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\Desktop\绩效评价\2020\"/>
    </mc:Choice>
  </mc:AlternateContent>
  <xr:revisionPtr revIDLastSave="0" documentId="13_ncr:1_{AB974401-C4F2-42D6-927F-60E33A1510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勃利" sheetId="2" r:id="rId1"/>
    <sheet name="Sheet1" sheetId="1" r:id="rId2"/>
  </sheets>
  <definedNames>
    <definedName name="_xlnm._FilterDatabase" localSheetId="0" hidden="1">勃利!$A$6:$Z$73</definedName>
    <definedName name="_xlnm.Print_Titles" localSheetId="0">勃利!$1:$6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2" l="1"/>
  <c r="H60" i="2"/>
  <c r="J59" i="2"/>
  <c r="H59" i="2"/>
  <c r="J58" i="2"/>
  <c r="H58" i="2" s="1"/>
  <c r="J57" i="2"/>
  <c r="H57" i="2"/>
  <c r="J56" i="2"/>
  <c r="H56" i="2"/>
  <c r="J55" i="2"/>
  <c r="H55" i="2"/>
  <c r="J54" i="2"/>
  <c r="H54" i="2"/>
  <c r="J53" i="2"/>
  <c r="H53" i="2"/>
  <c r="J52" i="2"/>
  <c r="H52" i="2"/>
  <c r="J51" i="2"/>
  <c r="H51" i="2"/>
  <c r="J50" i="2"/>
  <c r="H50" i="2"/>
  <c r="J49" i="2"/>
  <c r="H49" i="2"/>
  <c r="J48" i="2"/>
  <c r="H48" i="2"/>
  <c r="J47" i="2"/>
  <c r="H47" i="2"/>
  <c r="J46" i="2"/>
  <c r="H46" i="2"/>
  <c r="J45" i="2"/>
  <c r="H45" i="2"/>
  <c r="J44" i="2"/>
  <c r="H44" i="2"/>
  <c r="J43" i="2"/>
  <c r="H43" i="2"/>
  <c r="J42" i="2"/>
  <c r="H42" i="2"/>
  <c r="J41" i="2"/>
  <c r="H41" i="2"/>
  <c r="J40" i="2"/>
  <c r="H40" i="2"/>
</calcChain>
</file>

<file path=xl/sharedStrings.xml><?xml version="1.0" encoding="utf-8"?>
<sst xmlns="http://schemas.openxmlformats.org/spreadsheetml/2006/main" count="735" uniqueCount="284">
  <si>
    <t xml:space="preserve">填报单位：勃利县     联系人： 刘畅   联系电话：0464-8521565    </t>
    <phoneticPr fontId="6" type="noConversion"/>
  </si>
  <si>
    <t>序号</t>
  </si>
  <si>
    <t>建成年度</t>
  </si>
  <si>
    <t>项目名称</t>
  </si>
  <si>
    <t>资产类型</t>
  </si>
  <si>
    <t>坐落地点</t>
  </si>
  <si>
    <t>扶贫资产规模</t>
  </si>
  <si>
    <t>资金来源（万元）</t>
  </si>
  <si>
    <t>预计使用年限（年）</t>
  </si>
  <si>
    <t>产权归属单位</t>
  </si>
  <si>
    <t>资产使用单位（人）</t>
  </si>
  <si>
    <t>使用方式</t>
  </si>
  <si>
    <t>资产状态</t>
  </si>
  <si>
    <t>监管部门</t>
  </si>
  <si>
    <t>带贫减贫情况</t>
  </si>
  <si>
    <t>名称</t>
  </si>
  <si>
    <t>数量</t>
  </si>
  <si>
    <t>小计</t>
  </si>
  <si>
    <t>财政专项扶贫资金</t>
  </si>
  <si>
    <t>整合资金</t>
  </si>
  <si>
    <t>其他资金</t>
  </si>
  <si>
    <t>带贫方式</t>
  </si>
  <si>
    <t>贫困户直接参与户数</t>
  </si>
  <si>
    <t>受益对象（户）</t>
  </si>
  <si>
    <t>收益情况（万元）</t>
  </si>
  <si>
    <t>中央、省</t>
  </si>
  <si>
    <t>市、县</t>
  </si>
  <si>
    <t>整合类别</t>
  </si>
  <si>
    <t>资金额度</t>
  </si>
  <si>
    <t>贷款</t>
  </si>
  <si>
    <t>自筹</t>
  </si>
  <si>
    <t>贫困户</t>
  </si>
  <si>
    <t>非贫困户</t>
  </si>
  <si>
    <t>总收益</t>
  </si>
  <si>
    <t>贫困户总收益</t>
  </si>
  <si>
    <t>倭肯镇镇东水泥路</t>
  </si>
  <si>
    <t>公益类</t>
    <phoneticPr fontId="3" type="noConversion"/>
  </si>
  <si>
    <t>倭肯镇镇东村</t>
  </si>
  <si>
    <t>村内路</t>
  </si>
  <si>
    <r>
      <t>2.769</t>
    </r>
    <r>
      <rPr>
        <sz val="11"/>
        <rFont val="宋体"/>
        <family val="3"/>
        <charset val="134"/>
      </rPr>
      <t>公里</t>
    </r>
  </si>
  <si>
    <t>村集体</t>
  </si>
  <si>
    <t>村集体使用</t>
  </si>
  <si>
    <t>使用中</t>
  </si>
  <si>
    <t>倭肯镇政府</t>
  </si>
  <si>
    <t>抢垦乡合原发水泥路</t>
  </si>
  <si>
    <t>抢垦乡合原发</t>
  </si>
  <si>
    <r>
      <t>2.701</t>
    </r>
    <r>
      <rPr>
        <sz val="11"/>
        <rFont val="宋体"/>
        <family val="3"/>
        <charset val="134"/>
      </rPr>
      <t>公里</t>
    </r>
  </si>
  <si>
    <t>抢垦乡政府</t>
  </si>
  <si>
    <t>吉兴乡和胜水泥路</t>
  </si>
  <si>
    <t>吉兴乡和胜村</t>
  </si>
  <si>
    <r>
      <t>4.331</t>
    </r>
    <r>
      <rPr>
        <sz val="11"/>
        <rFont val="宋体"/>
        <family val="3"/>
        <charset val="134"/>
      </rPr>
      <t>公里</t>
    </r>
  </si>
  <si>
    <t>吉兴乡政府</t>
  </si>
  <si>
    <t>杏树乡永久水泥路</t>
  </si>
  <si>
    <t>杏树乡永久村</t>
  </si>
  <si>
    <r>
      <t>3.786</t>
    </r>
    <r>
      <rPr>
        <sz val="11"/>
        <rFont val="宋体"/>
        <family val="3"/>
        <charset val="134"/>
      </rPr>
      <t>公里</t>
    </r>
  </si>
  <si>
    <t>杏树乡政府</t>
  </si>
  <si>
    <t>大四站镇古城水泥路</t>
  </si>
  <si>
    <t>大四站镇古城</t>
  </si>
  <si>
    <t>3.636公里</t>
  </si>
  <si>
    <t>大四站镇政府</t>
  </si>
  <si>
    <t>杏树乡德胜水泥路</t>
  </si>
  <si>
    <t>杏树乡德胜村</t>
  </si>
  <si>
    <r>
      <t>3.491</t>
    </r>
    <r>
      <rPr>
        <sz val="11"/>
        <rFont val="宋体"/>
        <family val="3"/>
        <charset val="134"/>
      </rPr>
      <t>公里</t>
    </r>
  </si>
  <si>
    <t>大四站镇吉兴河水泥路</t>
  </si>
  <si>
    <t>大四站镇吉兴河</t>
  </si>
  <si>
    <t>2.881公里</t>
  </si>
  <si>
    <t>小五站镇大义水泥路</t>
  </si>
  <si>
    <t>小五站镇大义村</t>
  </si>
  <si>
    <r>
      <t>3.810</t>
    </r>
    <r>
      <rPr>
        <sz val="11"/>
        <rFont val="宋体"/>
        <family val="3"/>
        <charset val="134"/>
      </rPr>
      <t>公里</t>
    </r>
  </si>
  <si>
    <t>小五站镇政府</t>
  </si>
  <si>
    <t>永恒乡恒太路边沟</t>
  </si>
  <si>
    <t>永恒乡恒太村</t>
  </si>
  <si>
    <t>路边沟</t>
  </si>
  <si>
    <r>
      <t>6.8</t>
    </r>
    <r>
      <rPr>
        <sz val="11"/>
        <rFont val="宋体"/>
        <family val="3"/>
        <charset val="134"/>
      </rPr>
      <t>公里</t>
    </r>
  </si>
  <si>
    <t>永恒乡政府</t>
  </si>
  <si>
    <t>永恒乡景太水泥路</t>
    <phoneticPr fontId="3" type="noConversion"/>
  </si>
  <si>
    <t>永恒乡景太村</t>
  </si>
  <si>
    <r>
      <t>景太村</t>
    </r>
    <r>
      <rPr>
        <sz val="11"/>
        <rFont val="Arial"/>
        <family val="2"/>
      </rPr>
      <t>2.796</t>
    </r>
    <r>
      <rPr>
        <sz val="11"/>
        <rFont val="宋体"/>
        <family val="3"/>
        <charset val="134"/>
      </rPr>
      <t>公里，兴农屯</t>
    </r>
    <r>
      <rPr>
        <sz val="11"/>
        <rFont val="Arial"/>
        <family val="2"/>
      </rPr>
      <t>1151.3</t>
    </r>
    <r>
      <rPr>
        <sz val="11"/>
        <rFont val="宋体"/>
        <family val="3"/>
        <charset val="134"/>
      </rPr>
      <t>公里</t>
    </r>
  </si>
  <si>
    <t>大四站镇悬羊河水泥路</t>
    <phoneticPr fontId="3" type="noConversion"/>
  </si>
  <si>
    <t>大四站镇悬羊河</t>
  </si>
  <si>
    <t>3.665公里</t>
  </si>
  <si>
    <t>永恒乡红林水泥路</t>
    <phoneticPr fontId="3" type="noConversion"/>
  </si>
  <si>
    <t>永恒乡红林村</t>
  </si>
  <si>
    <r>
      <t>红林村</t>
    </r>
    <r>
      <rPr>
        <sz val="11"/>
        <rFont val="Arial"/>
        <family val="2"/>
      </rPr>
      <t>1.668</t>
    </r>
    <r>
      <rPr>
        <sz val="11"/>
        <rFont val="宋体"/>
        <family val="3"/>
        <charset val="134"/>
      </rPr>
      <t>公里，忠厚屯</t>
    </r>
    <r>
      <rPr>
        <sz val="11"/>
        <rFont val="Arial"/>
        <family val="2"/>
      </rPr>
      <t>1.981</t>
    </r>
    <r>
      <rPr>
        <sz val="11"/>
        <rFont val="宋体"/>
        <family val="3"/>
        <charset val="134"/>
      </rPr>
      <t>公里</t>
    </r>
  </si>
  <si>
    <t>永恒乡荣合水泥路</t>
    <phoneticPr fontId="3" type="noConversion"/>
  </si>
  <si>
    <t>永恒乡荣合村</t>
  </si>
  <si>
    <t>3.458公里</t>
  </si>
  <si>
    <t>杏树乡永安水泥路</t>
  </si>
  <si>
    <t>杏树乡永安村</t>
  </si>
  <si>
    <r>
      <t>3.897</t>
    </r>
    <r>
      <rPr>
        <sz val="11"/>
        <rFont val="宋体"/>
        <family val="3"/>
        <charset val="134"/>
      </rPr>
      <t>公里</t>
    </r>
  </si>
  <si>
    <t>吉兴乡团山村旱改水</t>
  </si>
  <si>
    <t>吉兴乡团山村</t>
  </si>
  <si>
    <t>旱改水</t>
  </si>
  <si>
    <r>
      <t>井房</t>
    </r>
    <r>
      <rPr>
        <sz val="11"/>
        <rFont val="Arial"/>
        <family val="2"/>
      </rPr>
      <t>5</t>
    </r>
    <r>
      <rPr>
        <sz val="11"/>
        <rFont val="宋体"/>
        <family val="3"/>
        <charset val="134"/>
      </rPr>
      <t>栋，灌溉井</t>
    </r>
    <r>
      <rPr>
        <sz val="11"/>
        <rFont val="Arial"/>
        <family val="2"/>
      </rPr>
      <t>5</t>
    </r>
    <r>
      <rPr>
        <sz val="11"/>
        <rFont val="宋体"/>
        <family val="3"/>
        <charset val="134"/>
      </rPr>
      <t>眼，电力线路</t>
    </r>
  </si>
  <si>
    <t>土地流转</t>
    <phoneticPr fontId="6" type="noConversion"/>
  </si>
  <si>
    <t>双河镇生产村水泥路</t>
  </si>
  <si>
    <t>双河镇生产村</t>
  </si>
  <si>
    <r>
      <t>3.339</t>
    </r>
    <r>
      <rPr>
        <sz val="11"/>
        <rFont val="宋体"/>
        <family val="3"/>
        <charset val="134"/>
      </rPr>
      <t>公里</t>
    </r>
  </si>
  <si>
    <t>村民共享</t>
  </si>
  <si>
    <t>双河镇政府</t>
  </si>
  <si>
    <t>大四站镇天巨村水泥路</t>
  </si>
  <si>
    <t>大四站镇天巨村</t>
  </si>
  <si>
    <t>2.673公里</t>
  </si>
  <si>
    <t>使用中</t>
    <phoneticPr fontId="6" type="noConversion"/>
  </si>
  <si>
    <t>抢垦乡抢垦村水泥路</t>
  </si>
  <si>
    <t>抢垦乡抢垦村</t>
  </si>
  <si>
    <r>
      <t>2.653</t>
    </r>
    <r>
      <rPr>
        <sz val="11"/>
        <rFont val="宋体"/>
        <family val="3"/>
        <charset val="134"/>
      </rPr>
      <t>公里</t>
    </r>
  </si>
  <si>
    <t>集体使用</t>
  </si>
  <si>
    <t>青山乡太升村水泥路</t>
  </si>
  <si>
    <t>青山乡太升村</t>
  </si>
  <si>
    <r>
      <t>3.860</t>
    </r>
    <r>
      <rPr>
        <sz val="11"/>
        <rFont val="宋体"/>
        <family val="3"/>
        <charset val="134"/>
      </rPr>
      <t>公里</t>
    </r>
  </si>
  <si>
    <t>青山乡政府</t>
  </si>
  <si>
    <t>双河镇福安村水泥路</t>
  </si>
  <si>
    <t>双河镇福安村</t>
  </si>
  <si>
    <r>
      <t>3.220</t>
    </r>
    <r>
      <rPr>
        <sz val="11"/>
        <rFont val="宋体"/>
        <family val="3"/>
        <charset val="134"/>
      </rPr>
      <t>公里</t>
    </r>
  </si>
  <si>
    <t>抢垦乡三兴村水泥路</t>
  </si>
  <si>
    <t>抢垦乡三兴村</t>
  </si>
  <si>
    <r>
      <t>3.24</t>
    </r>
    <r>
      <rPr>
        <sz val="11"/>
        <rFont val="宋体"/>
        <family val="3"/>
        <charset val="134"/>
      </rPr>
      <t>公里</t>
    </r>
  </si>
  <si>
    <t>吉兴乡团山村水泥路</t>
  </si>
  <si>
    <r>
      <t>2.938</t>
    </r>
    <r>
      <rPr>
        <sz val="11"/>
        <rFont val="宋体"/>
        <family val="3"/>
        <charset val="134"/>
      </rPr>
      <t>公里</t>
    </r>
  </si>
  <si>
    <t>杏树乡东兴村水泥路</t>
  </si>
  <si>
    <t>杏树乡东兴村</t>
  </si>
  <si>
    <r>
      <t>3.282</t>
    </r>
    <r>
      <rPr>
        <sz val="11"/>
        <rFont val="宋体"/>
        <family val="3"/>
        <charset val="134"/>
      </rPr>
      <t>公里</t>
    </r>
  </si>
  <si>
    <t>杏树乡增产村水泥路</t>
  </si>
  <si>
    <t>杏树乡增产村</t>
  </si>
  <si>
    <r>
      <t>3.426</t>
    </r>
    <r>
      <rPr>
        <sz val="11"/>
        <rFont val="宋体"/>
        <family val="3"/>
        <charset val="134"/>
      </rPr>
      <t>公里</t>
    </r>
  </si>
  <si>
    <t>永恒乡河口村水泥路</t>
  </si>
  <si>
    <t>永恒乡河口村</t>
  </si>
  <si>
    <r>
      <t>3.742</t>
    </r>
    <r>
      <rPr>
        <sz val="11"/>
        <rFont val="宋体"/>
        <family val="3"/>
        <charset val="134"/>
      </rPr>
      <t>公里</t>
    </r>
  </si>
  <si>
    <t>小五站镇新兴村水泥路</t>
  </si>
  <si>
    <t>小五站镇新兴村</t>
  </si>
  <si>
    <r>
      <t>3.723</t>
    </r>
    <r>
      <rPr>
        <sz val="11"/>
        <rFont val="宋体"/>
        <family val="3"/>
        <charset val="134"/>
      </rPr>
      <t>公里</t>
    </r>
  </si>
  <si>
    <t>永恒乡东安村水泥路</t>
  </si>
  <si>
    <t>永恒乡东安村</t>
  </si>
  <si>
    <r>
      <t>3.236</t>
    </r>
    <r>
      <rPr>
        <sz val="11"/>
        <rFont val="宋体"/>
        <family val="3"/>
        <charset val="134"/>
      </rPr>
      <t>公里</t>
    </r>
  </si>
  <si>
    <t>大四站镇仁兴村村内路</t>
  </si>
  <si>
    <t>大四站镇仁兴村</t>
  </si>
  <si>
    <t>1.635公里</t>
  </si>
  <si>
    <t>大四站镇天巨村灵芝园区</t>
  </si>
  <si>
    <t>经营类</t>
    <phoneticPr fontId="3" type="noConversion"/>
  </si>
  <si>
    <t>灵芝园区</t>
  </si>
  <si>
    <t>灌溉井2眼，风机400台，喷灌设备，灵芝大棚100栋，电力线路，看护房136平方米，仓库136平方米</t>
  </si>
  <si>
    <t>8-10</t>
    <phoneticPr fontId="3" type="noConversion"/>
  </si>
  <si>
    <t>东颖合作社</t>
  </si>
  <si>
    <t>租赁</t>
  </si>
  <si>
    <t>入股分红、劳务增收</t>
  </si>
  <si>
    <t>大四站镇仁兴村大棚</t>
  </si>
  <si>
    <t>果蔬棚室</t>
  </si>
  <si>
    <t>25栋</t>
  </si>
  <si>
    <t>振华果蔬合作社</t>
    <phoneticPr fontId="6" type="noConversion"/>
  </si>
  <si>
    <t>入股分红、劳务增收</t>
    <phoneticPr fontId="6" type="noConversion"/>
  </si>
  <si>
    <t>小五站镇大六村温室大棚</t>
  </si>
  <si>
    <t>小五站镇大六村</t>
  </si>
  <si>
    <t>温室大棚</t>
  </si>
  <si>
    <r>
      <t>31</t>
    </r>
    <r>
      <rPr>
        <sz val="11"/>
        <rFont val="宋体"/>
        <family val="3"/>
        <charset val="134"/>
      </rPr>
      <t>栋</t>
    </r>
  </si>
  <si>
    <t>黑龙江省辉之峰农业有限公司</t>
    <phoneticPr fontId="6" type="noConversion"/>
  </si>
  <si>
    <t>收益设置公益性岗位</t>
    <phoneticPr fontId="6" type="noConversion"/>
  </si>
  <si>
    <t>抢垦乡福利村农资销售点产业扶贫项目</t>
  </si>
  <si>
    <t>抢垦乡福利村</t>
  </si>
  <si>
    <t>农资销售点</t>
  </si>
  <si>
    <r>
      <t>156.15</t>
    </r>
    <r>
      <rPr>
        <sz val="11"/>
        <rFont val="宋体"/>
        <family val="3"/>
        <charset val="134"/>
      </rPr>
      <t>平方米</t>
    </r>
  </si>
  <si>
    <t>个人</t>
    <phoneticPr fontId="6" type="noConversion"/>
  </si>
  <si>
    <t>青山勃信庆成水稻合作社投资</t>
    <phoneticPr fontId="6" type="noConversion"/>
  </si>
  <si>
    <t>青山乡</t>
  </si>
  <si>
    <t>股权</t>
    <phoneticPr fontId="6" type="noConversion"/>
  </si>
  <si>
    <t>庆成水稻合作社</t>
  </si>
  <si>
    <t>入股分红</t>
    <phoneticPr fontId="6" type="noConversion"/>
  </si>
  <si>
    <t>入股分红</t>
    <phoneticPr fontId="3" type="noConversion"/>
  </si>
  <si>
    <t>勃信村光伏电站</t>
  </si>
  <si>
    <t>经营类资产</t>
  </si>
  <si>
    <t>勃信村</t>
  </si>
  <si>
    <t>500KW电站</t>
  </si>
  <si>
    <t>98组</t>
  </si>
  <si>
    <t>设置公益性岗位、小型公益事业</t>
    <phoneticPr fontId="6" type="noConversion"/>
  </si>
  <si>
    <t>正阳村光伏电站</t>
  </si>
  <si>
    <t>经营类资产</t>
    <phoneticPr fontId="3" type="noConversion"/>
  </si>
  <si>
    <t>正阳村</t>
  </si>
  <si>
    <t>正阳村
连峰村
兴胜村</t>
  </si>
  <si>
    <t>正阳村
连峰村
兴胜村</t>
    <phoneticPr fontId="6" type="noConversion"/>
  </si>
  <si>
    <t>仁兴村光伏电站</t>
  </si>
  <si>
    <t>仁兴村</t>
  </si>
  <si>
    <t>仁兴村
大连村</t>
  </si>
  <si>
    <t>团结村光伏电站</t>
  </si>
  <si>
    <t>团结村</t>
  </si>
  <si>
    <t>团结村
金山村</t>
  </si>
  <si>
    <t>吉兴河村光伏电站</t>
  </si>
  <si>
    <t>吉兴河村</t>
  </si>
  <si>
    <t>立新村光伏电站</t>
  </si>
  <si>
    <t>立新村</t>
  </si>
  <si>
    <t>生产村光伏电站</t>
  </si>
  <si>
    <t>生产村</t>
  </si>
  <si>
    <t>生产村</t>
    <phoneticPr fontId="6" type="noConversion"/>
  </si>
  <si>
    <t>河口村光伏电站</t>
  </si>
  <si>
    <t>河口村</t>
  </si>
  <si>
    <t>星华村光伏电站</t>
  </si>
  <si>
    <t>城西村</t>
  </si>
  <si>
    <t>城西村
星华村</t>
  </si>
  <si>
    <t>城西村
星华村</t>
    <phoneticPr fontId="6" type="noConversion"/>
  </si>
  <si>
    <t>勃利镇政府</t>
  </si>
  <si>
    <t>古城村光伏电站</t>
  </si>
  <si>
    <t>开发村</t>
  </si>
  <si>
    <t>古城村</t>
  </si>
  <si>
    <t>镇东村光伏电站</t>
  </si>
  <si>
    <t>镇东村</t>
  </si>
  <si>
    <t>镇东村
镇西村</t>
  </si>
  <si>
    <t>镇东村
镇西村</t>
    <phoneticPr fontId="6" type="noConversion"/>
  </si>
  <si>
    <t>太升村光伏电站</t>
  </si>
  <si>
    <t>太升村</t>
  </si>
  <si>
    <t>和平村光伏电站</t>
  </si>
  <si>
    <t>和平村</t>
  </si>
  <si>
    <t>和平村
镇安村</t>
  </si>
  <si>
    <t>福安村光伏电站</t>
  </si>
  <si>
    <t>福安村</t>
  </si>
  <si>
    <t>福安村</t>
    <phoneticPr fontId="6" type="noConversion"/>
  </si>
  <si>
    <t>中胜村光伏电站</t>
  </si>
  <si>
    <t>中和村</t>
  </si>
  <si>
    <t>中和村
中胜村</t>
  </si>
  <si>
    <t>中和村
中胜村</t>
    <phoneticPr fontId="6" type="noConversion"/>
  </si>
  <si>
    <t>先锋村光伏电站</t>
  </si>
  <si>
    <t>岱山村</t>
  </si>
  <si>
    <t>岱山村
先峰村
恒山村</t>
  </si>
  <si>
    <t>恒太村光伏电站</t>
  </si>
  <si>
    <t>恒太村</t>
  </si>
  <si>
    <t>恒太村
齐心村</t>
  </si>
  <si>
    <t>大义村光伏电站</t>
  </si>
  <si>
    <t>大义村</t>
  </si>
  <si>
    <t>太义村</t>
  </si>
  <si>
    <t>卫东村光伏电站</t>
  </si>
  <si>
    <t>卫东村</t>
  </si>
  <si>
    <t>新兴村光伏电站</t>
  </si>
  <si>
    <t>新兴村</t>
  </si>
  <si>
    <t>大六村光伏电站</t>
  </si>
  <si>
    <t>大六村</t>
  </si>
  <si>
    <t>棚室油桃观赏项目</t>
    <phoneticPr fontId="3" type="noConversion"/>
  </si>
  <si>
    <t>永恒乡团结村</t>
  </si>
  <si>
    <t>棚室</t>
    <phoneticPr fontId="3" type="noConversion"/>
  </si>
  <si>
    <r>
      <t>10</t>
    </r>
    <r>
      <rPr>
        <sz val="11"/>
        <rFont val="宋体"/>
        <family val="3"/>
        <charset val="134"/>
      </rPr>
      <t>栋</t>
    </r>
  </si>
  <si>
    <t>劳务增收、收益设置公益性岗位</t>
    <phoneticPr fontId="6" type="noConversion"/>
  </si>
  <si>
    <t>腐殖酸小型液体肥厂</t>
  </si>
  <si>
    <t>吉兴乡合庆村</t>
  </si>
  <si>
    <t>液体肥厂</t>
  </si>
  <si>
    <r>
      <t>1</t>
    </r>
    <r>
      <rPr>
        <sz val="11"/>
        <rFont val="宋体"/>
        <family val="3"/>
        <charset val="134"/>
      </rPr>
      <t>个</t>
    </r>
  </si>
  <si>
    <t>给每户村民免费发放液体肥、雇佣贫困户劳务增收、收益设置公益性岗位</t>
    <phoneticPr fontId="6" type="noConversion"/>
  </si>
  <si>
    <t>卫东村无风险投资黑龙江利民药业有限公司项目</t>
    <phoneticPr fontId="3" type="noConversion"/>
  </si>
  <si>
    <t>小五站镇卫东村</t>
    <phoneticPr fontId="3" type="noConversion"/>
  </si>
  <si>
    <t>黑龙江利民药业有限公司</t>
    <phoneticPr fontId="6" type="noConversion"/>
  </si>
  <si>
    <t>投资</t>
    <phoneticPr fontId="3" type="noConversion"/>
  </si>
  <si>
    <t>带动无劳动能力贫困户、公益性岗位工资、小型公益事业</t>
    <phoneticPr fontId="6" type="noConversion"/>
  </si>
  <si>
    <t>青山勃信农副产品直销服务中心</t>
    <phoneticPr fontId="6" type="noConversion"/>
  </si>
  <si>
    <t>勃利县学府路浩淼烟波小区临街门市</t>
  </si>
  <si>
    <t>房产</t>
  </si>
  <si>
    <t>租赁、经营销售本村农副产品</t>
  </si>
  <si>
    <t>设立公益岗位、贫困户销售自家农副产品</t>
    <phoneticPr fontId="6" type="noConversion"/>
  </si>
  <si>
    <t>禾鑫项目-收购利民</t>
    <phoneticPr fontId="3" type="noConversion"/>
  </si>
  <si>
    <t>勃利县</t>
    <phoneticPr fontId="3" type="noConversion"/>
  </si>
  <si>
    <t>利民公司</t>
    <phoneticPr fontId="3" type="noConversion"/>
  </si>
  <si>
    <t>禾鑫公司</t>
    <phoneticPr fontId="3" type="noConversion"/>
  </si>
  <si>
    <t>租赁</t>
    <phoneticPr fontId="3" type="noConversion"/>
  </si>
  <si>
    <t>使用中</t>
    <phoneticPr fontId="3" type="noConversion"/>
  </si>
  <si>
    <t>收益设置公益性岗位、给予无劳动能力户补助</t>
    <phoneticPr fontId="6" type="noConversion"/>
  </si>
  <si>
    <t>禾鑫项目-百万头生猪项目</t>
    <phoneticPr fontId="3" type="noConversion"/>
  </si>
  <si>
    <t>猪场</t>
    <phoneticPr fontId="3" type="noConversion"/>
  </si>
  <si>
    <t>天兆猪业</t>
    <phoneticPr fontId="3" type="noConversion"/>
  </si>
  <si>
    <t>禾鑫项目-收购田润</t>
    <phoneticPr fontId="3" type="noConversion"/>
  </si>
  <si>
    <t>田润公司</t>
    <phoneticPr fontId="3" type="noConversion"/>
  </si>
  <si>
    <t>禾鑫项目-收购五方</t>
    <phoneticPr fontId="3" type="noConversion"/>
  </si>
  <si>
    <t>五方牧业</t>
    <phoneticPr fontId="3" type="noConversion"/>
  </si>
  <si>
    <t>入股明春养牛专业合作社项目</t>
    <phoneticPr fontId="13" type="noConversion"/>
  </si>
  <si>
    <t>永恒乡</t>
    <phoneticPr fontId="6" type="noConversion"/>
  </si>
  <si>
    <t>明春养牛专业合作社</t>
    <phoneticPr fontId="6" type="noConversion"/>
  </si>
  <si>
    <t>永恒乡政府</t>
    <phoneticPr fontId="6" type="noConversion"/>
  </si>
  <si>
    <t>公益性岗位工资、小型公益事业</t>
    <phoneticPr fontId="6" type="noConversion"/>
  </si>
  <si>
    <t>收益设置公益岗位</t>
    <phoneticPr fontId="6" type="noConversion"/>
  </si>
  <si>
    <t>卫东村无风险投入黑龙江海瑞峰食品有限公司</t>
    <phoneticPr fontId="6" type="noConversion"/>
  </si>
  <si>
    <t>黑龙江海瑞峰食品有限公司</t>
  </si>
  <si>
    <t>带动无劳动能力贫困户、公益性岗位工资、小型公益事业</t>
  </si>
  <si>
    <t>农资销售点</t>
    <phoneticPr fontId="6" type="noConversion"/>
  </si>
  <si>
    <t>勃利县</t>
    <phoneticPr fontId="6" type="noConversion"/>
  </si>
  <si>
    <t>房产</t>
    <phoneticPr fontId="6" type="noConversion"/>
  </si>
  <si>
    <t>1套</t>
    <phoneticPr fontId="6" type="noConversion"/>
  </si>
  <si>
    <t>收益分红</t>
    <phoneticPr fontId="6" type="noConversion"/>
  </si>
  <si>
    <t>购置大型农机具项目</t>
    <phoneticPr fontId="3" type="noConversion"/>
  </si>
  <si>
    <t>大型农机具</t>
    <phoneticPr fontId="3" type="noConversion"/>
  </si>
  <si>
    <t>勃利县扶贫资产管理台账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</si>
</sst>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scheme val="minor"/>
    </font>
    <font>
      <sz val="11"/>
      <color theme="1"/>
      <name val="等线"/>
      <charset val="134"/>
      <scheme val="minor"/>
    </font>
    <font>
      <sz val="11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20"/>
      <color rgb="FF00000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Arial"/>
      <family val="2"/>
    </font>
    <font>
      <sz val="11"/>
      <name val="黑体"/>
      <family val="3"/>
      <charset val="134"/>
    </font>
    <font>
      <sz val="11"/>
      <color indexed="8"/>
      <name val="Arial"/>
      <family val="2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</font>
    <font>
      <sz val="1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7" fillId="0" borderId="0">
      <alignment vertical="center"/>
    </xf>
  </cellStyleXfs>
  <cellXfs count="45">
    <xf numFmtId="0" fontId="0" fillId="0" borderId="0" xfId="0"/>
    <xf numFmtId="0" fontId="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0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5" xfId="2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5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>
      <alignment vertical="center"/>
    </xf>
  </cellXfs>
  <cellStyles count="3">
    <cellStyle name="常规" xfId="0" builtinId="0"/>
    <cellStyle name="常规 2" xfId="1" xr:uid="{1D553591-5698-48E7-9A1E-13A29D069396}"/>
    <cellStyle name="常规 2 2" xfId="2" xr:uid="{6F7D212E-16BD-48BE-8AD5-D4D90908B4A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4DAFD-C54D-49A9-9E6E-7012C04BBBAF}">
  <sheetPr>
    <pageSetUpPr fitToPage="1"/>
  </sheetPr>
  <dimension ref="A1:Z73"/>
  <sheetViews>
    <sheetView tabSelected="1" zoomScale="85" zoomScaleNormal="85" workbookViewId="0">
      <pane ySplit="6" topLeftCell="A7" activePane="bottomLeft" state="frozen"/>
      <selection pane="bottomLeft" activeCell="A3" sqref="A3:J3"/>
    </sheetView>
  </sheetViews>
  <sheetFormatPr defaultColWidth="8.875" defaultRowHeight="14.25" x14ac:dyDescent="0.2"/>
  <cols>
    <col min="1" max="1" width="5.125" style="43" customWidth="1"/>
    <col min="2" max="2" width="7.875" style="44" customWidth="1"/>
    <col min="3" max="3" width="27.625" style="44" bestFit="1" customWidth="1"/>
    <col min="4" max="4" width="10.125" style="44" customWidth="1"/>
    <col min="5" max="5" width="11.375" style="44" customWidth="1"/>
    <col min="6" max="6" width="8.875" style="44" customWidth="1"/>
    <col min="7" max="7" width="12.375" style="44" customWidth="1"/>
    <col min="8" max="8" width="8.875" style="44" customWidth="1"/>
    <col min="9" max="9" width="10.625" style="44" customWidth="1"/>
    <col min="10" max="14" width="8.875" style="44" customWidth="1"/>
    <col min="15" max="15" width="8.875" style="43" customWidth="1"/>
    <col min="16" max="16" width="8.875" style="44" customWidth="1"/>
    <col min="17" max="17" width="8.875" style="43" customWidth="1"/>
    <col min="18" max="22" width="8.875" style="44" customWidth="1"/>
    <col min="23" max="26" width="8.875" style="44"/>
    <col min="27" max="27" width="12.75" style="44" bestFit="1" customWidth="1"/>
    <col min="28" max="16384" width="8.875" style="44"/>
  </cols>
  <sheetData>
    <row r="1" spans="1:26" s="2" customFormat="1" ht="13.5" x14ac:dyDescent="0.2">
      <c r="A1" s="1"/>
      <c r="O1" s="3"/>
      <c r="Q1" s="3"/>
    </row>
    <row r="2" spans="1:26" s="2" customFormat="1" ht="25.5" x14ac:dyDescent="0.2">
      <c r="A2" s="4" t="s">
        <v>283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2" customFormat="1" ht="27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O3" s="3"/>
      <c r="Q3" s="3"/>
    </row>
    <row r="4" spans="1:26" s="1" customFormat="1" ht="27" customHeight="1" x14ac:dyDescent="0.2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/>
      <c r="H4" s="6" t="s">
        <v>7</v>
      </c>
      <c r="I4" s="6"/>
      <c r="J4" s="6"/>
      <c r="K4" s="6"/>
      <c r="L4" s="6"/>
      <c r="M4" s="6"/>
      <c r="N4" s="6"/>
      <c r="O4" s="7" t="s">
        <v>8</v>
      </c>
      <c r="P4" s="8" t="s">
        <v>9</v>
      </c>
      <c r="Q4" s="7" t="s">
        <v>10</v>
      </c>
      <c r="R4" s="8" t="s">
        <v>11</v>
      </c>
      <c r="S4" s="8" t="s">
        <v>12</v>
      </c>
      <c r="T4" s="8" t="s">
        <v>13</v>
      </c>
      <c r="U4" s="6" t="s">
        <v>14</v>
      </c>
      <c r="V4" s="6"/>
      <c r="W4" s="6"/>
      <c r="X4" s="6"/>
      <c r="Y4" s="6"/>
      <c r="Z4" s="6"/>
    </row>
    <row r="5" spans="1:26" s="1" customFormat="1" ht="24" customHeight="1" x14ac:dyDescent="0.2">
      <c r="A5" s="6"/>
      <c r="B5" s="6"/>
      <c r="C5" s="6"/>
      <c r="D5" s="6"/>
      <c r="E5" s="6"/>
      <c r="F5" s="6" t="s">
        <v>15</v>
      </c>
      <c r="G5" s="6" t="s">
        <v>16</v>
      </c>
      <c r="H5" s="6" t="s">
        <v>17</v>
      </c>
      <c r="I5" s="6" t="s">
        <v>18</v>
      </c>
      <c r="J5" s="6"/>
      <c r="K5" s="6" t="s">
        <v>19</v>
      </c>
      <c r="L5" s="6"/>
      <c r="M5" s="6" t="s">
        <v>20</v>
      </c>
      <c r="N5" s="6"/>
      <c r="O5" s="9"/>
      <c r="P5" s="8"/>
      <c r="Q5" s="9"/>
      <c r="R5" s="8"/>
      <c r="S5" s="8"/>
      <c r="T5" s="8"/>
      <c r="U5" s="6" t="s">
        <v>21</v>
      </c>
      <c r="V5" s="8" t="s">
        <v>22</v>
      </c>
      <c r="W5" s="6" t="s">
        <v>23</v>
      </c>
      <c r="X5" s="6"/>
      <c r="Y5" s="6" t="s">
        <v>24</v>
      </c>
      <c r="Z5" s="6"/>
    </row>
    <row r="6" spans="1:26" s="1" customFormat="1" ht="27.95" customHeight="1" x14ac:dyDescent="0.2">
      <c r="A6" s="6"/>
      <c r="B6" s="6"/>
      <c r="C6" s="6"/>
      <c r="D6" s="6"/>
      <c r="E6" s="6"/>
      <c r="F6" s="6"/>
      <c r="G6" s="6"/>
      <c r="H6" s="6"/>
      <c r="I6" s="10" t="s">
        <v>25</v>
      </c>
      <c r="J6" s="10" t="s">
        <v>26</v>
      </c>
      <c r="K6" s="11" t="s">
        <v>27</v>
      </c>
      <c r="L6" s="11" t="s">
        <v>28</v>
      </c>
      <c r="M6" s="11" t="s">
        <v>29</v>
      </c>
      <c r="N6" s="11" t="s">
        <v>30</v>
      </c>
      <c r="O6" s="12"/>
      <c r="P6" s="8"/>
      <c r="Q6" s="12"/>
      <c r="R6" s="8"/>
      <c r="S6" s="8"/>
      <c r="T6" s="8"/>
      <c r="U6" s="6"/>
      <c r="V6" s="8"/>
      <c r="W6" s="11" t="s">
        <v>31</v>
      </c>
      <c r="X6" s="11" t="s">
        <v>32</v>
      </c>
      <c r="Y6" s="11" t="s">
        <v>33</v>
      </c>
      <c r="Z6" s="10" t="s">
        <v>34</v>
      </c>
    </row>
    <row r="7" spans="1:26" s="20" customFormat="1" ht="30" customHeight="1" x14ac:dyDescent="0.2">
      <c r="A7" s="11">
        <v>1</v>
      </c>
      <c r="B7" s="13">
        <v>2016</v>
      </c>
      <c r="C7" s="14" t="s">
        <v>35</v>
      </c>
      <c r="D7" s="15" t="s">
        <v>36</v>
      </c>
      <c r="E7" s="16" t="s">
        <v>37</v>
      </c>
      <c r="F7" s="14" t="s">
        <v>38</v>
      </c>
      <c r="G7" s="17" t="s">
        <v>39</v>
      </c>
      <c r="H7" s="14">
        <v>128.13</v>
      </c>
      <c r="I7" s="14">
        <v>128.13</v>
      </c>
      <c r="J7" s="18"/>
      <c r="K7" s="18"/>
      <c r="L7" s="18"/>
      <c r="M7" s="18"/>
      <c r="N7" s="18"/>
      <c r="O7" s="10">
        <v>20</v>
      </c>
      <c r="P7" s="14" t="s">
        <v>40</v>
      </c>
      <c r="Q7" s="14" t="s">
        <v>40</v>
      </c>
      <c r="R7" s="14" t="s">
        <v>41</v>
      </c>
      <c r="S7" s="14" t="s">
        <v>42</v>
      </c>
      <c r="T7" s="14" t="s">
        <v>43</v>
      </c>
      <c r="U7" s="18"/>
      <c r="V7" s="18"/>
      <c r="W7" s="19">
        <v>59</v>
      </c>
      <c r="X7" s="19">
        <v>259</v>
      </c>
      <c r="Y7" s="18"/>
      <c r="Z7" s="18"/>
    </row>
    <row r="8" spans="1:26" s="20" customFormat="1" ht="30" customHeight="1" x14ac:dyDescent="0.2">
      <c r="A8" s="11">
        <v>2</v>
      </c>
      <c r="B8" s="13">
        <v>2016</v>
      </c>
      <c r="C8" s="14" t="s">
        <v>44</v>
      </c>
      <c r="D8" s="15" t="s">
        <v>36</v>
      </c>
      <c r="E8" s="16" t="s">
        <v>45</v>
      </c>
      <c r="F8" s="14" t="s">
        <v>38</v>
      </c>
      <c r="G8" s="17" t="s">
        <v>46</v>
      </c>
      <c r="H8" s="14">
        <v>120.44</v>
      </c>
      <c r="I8" s="14">
        <v>120.44</v>
      </c>
      <c r="J8" s="18"/>
      <c r="K8" s="18"/>
      <c r="L8" s="18"/>
      <c r="M8" s="18"/>
      <c r="N8" s="18"/>
      <c r="O8" s="10">
        <v>20</v>
      </c>
      <c r="P8" s="14" t="s">
        <v>40</v>
      </c>
      <c r="Q8" s="14" t="s">
        <v>40</v>
      </c>
      <c r="R8" s="14" t="s">
        <v>41</v>
      </c>
      <c r="S8" s="17" t="s">
        <v>42</v>
      </c>
      <c r="T8" s="14" t="s">
        <v>47</v>
      </c>
      <c r="U8" s="18"/>
      <c r="V8" s="18"/>
      <c r="W8" s="21">
        <v>139</v>
      </c>
      <c r="X8" s="21">
        <v>259</v>
      </c>
      <c r="Y8" s="18"/>
      <c r="Z8" s="18"/>
    </row>
    <row r="9" spans="1:26" s="20" customFormat="1" ht="30" customHeight="1" x14ac:dyDescent="0.2">
      <c r="A9" s="11">
        <v>3</v>
      </c>
      <c r="B9" s="13">
        <v>2016</v>
      </c>
      <c r="C9" s="14" t="s">
        <v>48</v>
      </c>
      <c r="D9" s="15" t="s">
        <v>36</v>
      </c>
      <c r="E9" s="16" t="s">
        <v>49</v>
      </c>
      <c r="F9" s="17" t="s">
        <v>38</v>
      </c>
      <c r="G9" s="17" t="s">
        <v>50</v>
      </c>
      <c r="H9" s="14">
        <v>162.34</v>
      </c>
      <c r="I9" s="14">
        <v>162.34</v>
      </c>
      <c r="J9" s="18"/>
      <c r="K9" s="18"/>
      <c r="L9" s="18"/>
      <c r="M9" s="18"/>
      <c r="N9" s="18"/>
      <c r="O9" s="10">
        <v>20</v>
      </c>
      <c r="P9" s="14" t="s">
        <v>40</v>
      </c>
      <c r="Q9" s="14" t="s">
        <v>40</v>
      </c>
      <c r="R9" s="14" t="s">
        <v>41</v>
      </c>
      <c r="S9" s="14" t="s">
        <v>42</v>
      </c>
      <c r="T9" s="14" t="s">
        <v>51</v>
      </c>
      <c r="U9" s="18"/>
      <c r="V9" s="18"/>
      <c r="W9" s="17">
        <v>129</v>
      </c>
      <c r="X9" s="17">
        <v>471</v>
      </c>
      <c r="Y9" s="18"/>
      <c r="Z9" s="18"/>
    </row>
    <row r="10" spans="1:26" s="20" customFormat="1" ht="30" customHeight="1" x14ac:dyDescent="0.15">
      <c r="A10" s="11">
        <v>4</v>
      </c>
      <c r="B10" s="13">
        <v>2016</v>
      </c>
      <c r="C10" s="14" t="s">
        <v>52</v>
      </c>
      <c r="D10" s="15" t="s">
        <v>36</v>
      </c>
      <c r="E10" s="22" t="s">
        <v>53</v>
      </c>
      <c r="F10" s="14" t="s">
        <v>38</v>
      </c>
      <c r="G10" s="17" t="s">
        <v>54</v>
      </c>
      <c r="H10" s="14">
        <v>157.19</v>
      </c>
      <c r="I10" s="14">
        <v>157.19</v>
      </c>
      <c r="J10" s="18"/>
      <c r="K10" s="18"/>
      <c r="L10" s="18"/>
      <c r="M10" s="18"/>
      <c r="N10" s="18"/>
      <c r="O10" s="10">
        <v>20</v>
      </c>
      <c r="P10" s="14" t="s">
        <v>40</v>
      </c>
      <c r="Q10" s="14" t="s">
        <v>40</v>
      </c>
      <c r="R10" s="14" t="s">
        <v>41</v>
      </c>
      <c r="S10" s="14" t="s">
        <v>42</v>
      </c>
      <c r="T10" s="17" t="s">
        <v>55</v>
      </c>
      <c r="U10" s="18"/>
      <c r="V10" s="18"/>
      <c r="W10" s="17">
        <v>190</v>
      </c>
      <c r="X10" s="17">
        <v>275</v>
      </c>
      <c r="Y10" s="18"/>
      <c r="Z10" s="18"/>
    </row>
    <row r="11" spans="1:26" s="20" customFormat="1" ht="30" customHeight="1" x14ac:dyDescent="0.2">
      <c r="A11" s="11">
        <v>5</v>
      </c>
      <c r="B11" s="16">
        <v>2016</v>
      </c>
      <c r="C11" s="14" t="s">
        <v>56</v>
      </c>
      <c r="D11" s="15" t="s">
        <v>36</v>
      </c>
      <c r="E11" s="14" t="s">
        <v>57</v>
      </c>
      <c r="F11" s="14" t="s">
        <v>38</v>
      </c>
      <c r="G11" s="14" t="s">
        <v>58</v>
      </c>
      <c r="H11" s="14">
        <v>160.04</v>
      </c>
      <c r="I11" s="14">
        <v>160.04</v>
      </c>
      <c r="J11" s="18"/>
      <c r="K11" s="18"/>
      <c r="L11" s="18"/>
      <c r="M11" s="18"/>
      <c r="N11" s="18"/>
      <c r="O11" s="10">
        <v>20</v>
      </c>
      <c r="P11" s="21" t="s">
        <v>40</v>
      </c>
      <c r="Q11" s="21" t="s">
        <v>40</v>
      </c>
      <c r="R11" s="14" t="s">
        <v>41</v>
      </c>
      <c r="S11" s="14" t="s">
        <v>42</v>
      </c>
      <c r="T11" s="21" t="s">
        <v>59</v>
      </c>
      <c r="U11" s="18"/>
      <c r="V11" s="18"/>
      <c r="W11" s="17">
        <v>153</v>
      </c>
      <c r="X11" s="17">
        <v>277</v>
      </c>
      <c r="Y11" s="18"/>
      <c r="Z11" s="18"/>
    </row>
    <row r="12" spans="1:26" s="20" customFormat="1" ht="30" customHeight="1" x14ac:dyDescent="0.2">
      <c r="A12" s="11">
        <v>6</v>
      </c>
      <c r="B12" s="13">
        <v>2016</v>
      </c>
      <c r="C12" s="14" t="s">
        <v>60</v>
      </c>
      <c r="D12" s="15" t="s">
        <v>36</v>
      </c>
      <c r="E12" s="23" t="s">
        <v>61</v>
      </c>
      <c r="F12" s="14" t="s">
        <v>38</v>
      </c>
      <c r="G12" s="17" t="s">
        <v>62</v>
      </c>
      <c r="H12" s="14">
        <v>145.41999999999999</v>
      </c>
      <c r="I12" s="14">
        <v>145.41999999999999</v>
      </c>
      <c r="J12" s="18"/>
      <c r="K12" s="18"/>
      <c r="L12" s="18"/>
      <c r="M12" s="18"/>
      <c r="N12" s="18"/>
      <c r="O12" s="10">
        <v>20</v>
      </c>
      <c r="P12" s="14" t="s">
        <v>40</v>
      </c>
      <c r="Q12" s="14" t="s">
        <v>40</v>
      </c>
      <c r="R12" s="14" t="s">
        <v>41</v>
      </c>
      <c r="S12" s="14" t="s">
        <v>42</v>
      </c>
      <c r="T12" s="14" t="s">
        <v>55</v>
      </c>
      <c r="U12" s="18"/>
      <c r="V12" s="18"/>
      <c r="W12" s="17">
        <v>322</v>
      </c>
      <c r="X12" s="17">
        <v>467</v>
      </c>
      <c r="Y12" s="18"/>
      <c r="Z12" s="18"/>
    </row>
    <row r="13" spans="1:26" s="20" customFormat="1" ht="30" customHeight="1" x14ac:dyDescent="0.2">
      <c r="A13" s="11">
        <v>7</v>
      </c>
      <c r="B13" s="16">
        <v>2016</v>
      </c>
      <c r="C13" s="14" t="s">
        <v>63</v>
      </c>
      <c r="D13" s="15" t="s">
        <v>36</v>
      </c>
      <c r="E13" s="14" t="s">
        <v>64</v>
      </c>
      <c r="F13" s="14" t="s">
        <v>38</v>
      </c>
      <c r="G13" s="14" t="s">
        <v>65</v>
      </c>
      <c r="H13" s="14">
        <v>129.96</v>
      </c>
      <c r="I13" s="14">
        <v>129.96</v>
      </c>
      <c r="J13" s="18"/>
      <c r="K13" s="18"/>
      <c r="L13" s="18"/>
      <c r="M13" s="18"/>
      <c r="N13" s="18"/>
      <c r="O13" s="10">
        <v>20</v>
      </c>
      <c r="P13" s="21" t="s">
        <v>40</v>
      </c>
      <c r="Q13" s="21" t="s">
        <v>40</v>
      </c>
      <c r="R13" s="14" t="s">
        <v>41</v>
      </c>
      <c r="S13" s="14" t="s">
        <v>42</v>
      </c>
      <c r="T13" s="21" t="s">
        <v>59</v>
      </c>
      <c r="U13" s="18"/>
      <c r="V13" s="18"/>
      <c r="W13" s="17">
        <v>186</v>
      </c>
      <c r="X13" s="17">
        <v>234</v>
      </c>
      <c r="Y13" s="18"/>
      <c r="Z13" s="18"/>
    </row>
    <row r="14" spans="1:26" s="20" customFormat="1" ht="30" customHeight="1" x14ac:dyDescent="0.2">
      <c r="A14" s="11">
        <v>8</v>
      </c>
      <c r="B14" s="13">
        <v>2016</v>
      </c>
      <c r="C14" s="14" t="s">
        <v>66</v>
      </c>
      <c r="D14" s="15" t="s">
        <v>36</v>
      </c>
      <c r="E14" s="14" t="s">
        <v>67</v>
      </c>
      <c r="F14" s="14" t="s">
        <v>38</v>
      </c>
      <c r="G14" s="23" t="s">
        <v>68</v>
      </c>
      <c r="H14" s="14">
        <v>152.18</v>
      </c>
      <c r="I14" s="14">
        <v>152.18</v>
      </c>
      <c r="J14" s="18"/>
      <c r="K14" s="18"/>
      <c r="L14" s="18"/>
      <c r="M14" s="18"/>
      <c r="N14" s="18"/>
      <c r="O14" s="10">
        <v>20</v>
      </c>
      <c r="P14" s="14" t="s">
        <v>40</v>
      </c>
      <c r="Q14" s="14" t="s">
        <v>40</v>
      </c>
      <c r="R14" s="14" t="s">
        <v>41</v>
      </c>
      <c r="S14" s="14" t="s">
        <v>42</v>
      </c>
      <c r="T14" s="14" t="s">
        <v>69</v>
      </c>
      <c r="U14" s="18"/>
      <c r="V14" s="18"/>
      <c r="W14" s="17">
        <v>119</v>
      </c>
      <c r="X14" s="17">
        <v>226</v>
      </c>
      <c r="Y14" s="18"/>
      <c r="Z14" s="18"/>
    </row>
    <row r="15" spans="1:26" s="20" customFormat="1" ht="30" customHeight="1" x14ac:dyDescent="0.2">
      <c r="A15" s="11">
        <v>9</v>
      </c>
      <c r="B15" s="13">
        <v>2016</v>
      </c>
      <c r="C15" s="14" t="s">
        <v>70</v>
      </c>
      <c r="D15" s="15" t="s">
        <v>36</v>
      </c>
      <c r="E15" s="16" t="s">
        <v>71</v>
      </c>
      <c r="F15" s="14" t="s">
        <v>72</v>
      </c>
      <c r="G15" s="17" t="s">
        <v>73</v>
      </c>
      <c r="H15" s="14">
        <v>165.51</v>
      </c>
      <c r="I15" s="14">
        <v>165.51</v>
      </c>
      <c r="J15" s="18"/>
      <c r="K15" s="18"/>
      <c r="L15" s="18"/>
      <c r="M15" s="18"/>
      <c r="N15" s="18"/>
      <c r="O15" s="10">
        <v>20</v>
      </c>
      <c r="P15" s="14" t="s">
        <v>40</v>
      </c>
      <c r="Q15" s="14" t="s">
        <v>40</v>
      </c>
      <c r="R15" s="14" t="s">
        <v>41</v>
      </c>
      <c r="S15" s="14" t="s">
        <v>42</v>
      </c>
      <c r="T15" s="14" t="s">
        <v>74</v>
      </c>
      <c r="U15" s="18"/>
      <c r="V15" s="18"/>
      <c r="W15" s="17">
        <v>65</v>
      </c>
      <c r="X15" s="17">
        <v>426</v>
      </c>
      <c r="Y15" s="18"/>
      <c r="Z15" s="18"/>
    </row>
    <row r="16" spans="1:26" s="20" customFormat="1" ht="42" x14ac:dyDescent="0.2">
      <c r="A16" s="11">
        <v>10</v>
      </c>
      <c r="B16" s="16">
        <v>2016</v>
      </c>
      <c r="C16" s="14" t="s">
        <v>75</v>
      </c>
      <c r="D16" s="15" t="s">
        <v>36</v>
      </c>
      <c r="E16" s="14" t="s">
        <v>76</v>
      </c>
      <c r="F16" s="14" t="s">
        <v>38</v>
      </c>
      <c r="G16" s="14" t="s">
        <v>77</v>
      </c>
      <c r="H16" s="14">
        <v>169.01</v>
      </c>
      <c r="I16" s="14">
        <v>169.01</v>
      </c>
      <c r="J16" s="18"/>
      <c r="K16" s="18"/>
      <c r="L16" s="18"/>
      <c r="M16" s="18"/>
      <c r="N16" s="18"/>
      <c r="O16" s="10">
        <v>20</v>
      </c>
      <c r="P16" s="21" t="s">
        <v>40</v>
      </c>
      <c r="Q16" s="21" t="s">
        <v>40</v>
      </c>
      <c r="R16" s="14" t="s">
        <v>41</v>
      </c>
      <c r="S16" s="14" t="s">
        <v>42</v>
      </c>
      <c r="T16" s="21" t="s">
        <v>74</v>
      </c>
      <c r="U16" s="18"/>
      <c r="V16" s="18"/>
      <c r="W16" s="17">
        <v>102</v>
      </c>
      <c r="X16" s="17">
        <v>278</v>
      </c>
      <c r="Y16" s="18"/>
      <c r="Z16" s="18"/>
    </row>
    <row r="17" spans="1:26" s="20" customFormat="1" ht="30" customHeight="1" x14ac:dyDescent="0.2">
      <c r="A17" s="11">
        <v>11</v>
      </c>
      <c r="B17" s="16">
        <v>2016</v>
      </c>
      <c r="C17" s="14" t="s">
        <v>78</v>
      </c>
      <c r="D17" s="15" t="s">
        <v>36</v>
      </c>
      <c r="E17" s="14" t="s">
        <v>79</v>
      </c>
      <c r="F17" s="14" t="s">
        <v>38</v>
      </c>
      <c r="G17" s="14" t="s">
        <v>80</v>
      </c>
      <c r="H17" s="14">
        <v>157.88999999999999</v>
      </c>
      <c r="I17" s="14">
        <v>157.88999999999999</v>
      </c>
      <c r="J17" s="18"/>
      <c r="K17" s="18"/>
      <c r="L17" s="18"/>
      <c r="M17" s="18"/>
      <c r="N17" s="18"/>
      <c r="O17" s="10">
        <v>20</v>
      </c>
      <c r="P17" s="21" t="s">
        <v>40</v>
      </c>
      <c r="Q17" s="21" t="s">
        <v>40</v>
      </c>
      <c r="R17" s="14" t="s">
        <v>41</v>
      </c>
      <c r="S17" s="14" t="s">
        <v>42</v>
      </c>
      <c r="T17" s="21" t="s">
        <v>59</v>
      </c>
      <c r="U17" s="18"/>
      <c r="V17" s="18"/>
      <c r="W17" s="17">
        <v>140</v>
      </c>
      <c r="X17" s="17">
        <v>307</v>
      </c>
      <c r="Y17" s="18"/>
      <c r="Z17" s="18"/>
    </row>
    <row r="18" spans="1:26" s="20" customFormat="1" ht="30" customHeight="1" x14ac:dyDescent="0.2">
      <c r="A18" s="11">
        <v>12</v>
      </c>
      <c r="B18" s="16">
        <v>2016</v>
      </c>
      <c r="C18" s="14" t="s">
        <v>81</v>
      </c>
      <c r="D18" s="15" t="s">
        <v>36</v>
      </c>
      <c r="E18" s="14" t="s">
        <v>82</v>
      </c>
      <c r="F18" s="14" t="s">
        <v>38</v>
      </c>
      <c r="G18" s="14" t="s">
        <v>83</v>
      </c>
      <c r="H18" s="14">
        <v>145.19999999999999</v>
      </c>
      <c r="I18" s="14">
        <v>145.19999999999999</v>
      </c>
      <c r="J18" s="18"/>
      <c r="K18" s="18"/>
      <c r="L18" s="18"/>
      <c r="M18" s="18"/>
      <c r="N18" s="18"/>
      <c r="O18" s="10">
        <v>20</v>
      </c>
      <c r="P18" s="21" t="s">
        <v>40</v>
      </c>
      <c r="Q18" s="21" t="s">
        <v>40</v>
      </c>
      <c r="R18" s="14" t="s">
        <v>41</v>
      </c>
      <c r="S18" s="14" t="s">
        <v>42</v>
      </c>
      <c r="T18" s="21" t="s">
        <v>74</v>
      </c>
      <c r="U18" s="18"/>
      <c r="V18" s="18"/>
      <c r="W18" s="17">
        <v>21</v>
      </c>
      <c r="X18" s="17">
        <v>236</v>
      </c>
      <c r="Y18" s="18"/>
      <c r="Z18" s="18"/>
    </row>
    <row r="19" spans="1:26" s="20" customFormat="1" ht="30" customHeight="1" x14ac:dyDescent="0.2">
      <c r="A19" s="11">
        <v>13</v>
      </c>
      <c r="B19" s="16">
        <v>2016</v>
      </c>
      <c r="C19" s="14" t="s">
        <v>84</v>
      </c>
      <c r="D19" s="15" t="s">
        <v>36</v>
      </c>
      <c r="E19" s="14" t="s">
        <v>85</v>
      </c>
      <c r="F19" s="14" t="s">
        <v>38</v>
      </c>
      <c r="G19" s="14" t="s">
        <v>86</v>
      </c>
      <c r="H19" s="14">
        <v>142.62</v>
      </c>
      <c r="I19" s="14">
        <v>142.62</v>
      </c>
      <c r="J19" s="18"/>
      <c r="K19" s="18"/>
      <c r="L19" s="18"/>
      <c r="M19" s="18"/>
      <c r="N19" s="18"/>
      <c r="O19" s="10">
        <v>20</v>
      </c>
      <c r="P19" s="21" t="s">
        <v>40</v>
      </c>
      <c r="Q19" s="21" t="s">
        <v>40</v>
      </c>
      <c r="R19" s="14" t="s">
        <v>41</v>
      </c>
      <c r="S19" s="14" t="s">
        <v>42</v>
      </c>
      <c r="T19" s="21" t="s">
        <v>74</v>
      </c>
      <c r="U19" s="18"/>
      <c r="V19" s="18"/>
      <c r="W19" s="17">
        <v>124</v>
      </c>
      <c r="X19" s="17">
        <v>354</v>
      </c>
      <c r="Y19" s="18"/>
      <c r="Z19" s="18"/>
    </row>
    <row r="20" spans="1:26" s="20" customFormat="1" ht="30" customHeight="1" x14ac:dyDescent="0.15">
      <c r="A20" s="11">
        <v>14</v>
      </c>
      <c r="B20" s="13">
        <v>2016</v>
      </c>
      <c r="C20" s="14" t="s">
        <v>87</v>
      </c>
      <c r="D20" s="15" t="s">
        <v>36</v>
      </c>
      <c r="E20" s="22" t="s">
        <v>88</v>
      </c>
      <c r="F20" s="14" t="s">
        <v>38</v>
      </c>
      <c r="G20" s="17" t="s">
        <v>89</v>
      </c>
      <c r="H20" s="14">
        <v>159.68</v>
      </c>
      <c r="I20" s="14">
        <v>159.68</v>
      </c>
      <c r="J20" s="18"/>
      <c r="K20" s="18"/>
      <c r="L20" s="18"/>
      <c r="M20" s="18"/>
      <c r="N20" s="18"/>
      <c r="O20" s="10">
        <v>20</v>
      </c>
      <c r="P20" s="14" t="s">
        <v>40</v>
      </c>
      <c r="Q20" s="14" t="s">
        <v>40</v>
      </c>
      <c r="R20" s="14" t="s">
        <v>41</v>
      </c>
      <c r="S20" s="14" t="s">
        <v>42</v>
      </c>
      <c r="T20" s="14" t="s">
        <v>55</v>
      </c>
      <c r="U20" s="18"/>
      <c r="V20" s="18"/>
      <c r="W20" s="17">
        <v>170</v>
      </c>
      <c r="X20" s="24">
        <v>382</v>
      </c>
      <c r="Y20" s="18"/>
      <c r="Z20" s="18"/>
    </row>
    <row r="21" spans="1:26" s="20" customFormat="1" ht="39" customHeight="1" x14ac:dyDescent="0.2">
      <c r="A21" s="11">
        <v>15</v>
      </c>
      <c r="B21" s="25">
        <v>2017</v>
      </c>
      <c r="C21" s="19" t="s">
        <v>90</v>
      </c>
      <c r="D21" s="15" t="s">
        <v>36</v>
      </c>
      <c r="E21" s="26" t="s">
        <v>91</v>
      </c>
      <c r="F21" s="19" t="s">
        <v>92</v>
      </c>
      <c r="G21" s="19" t="s">
        <v>93</v>
      </c>
      <c r="H21" s="19">
        <v>58.64</v>
      </c>
      <c r="I21" s="19">
        <v>58.64</v>
      </c>
      <c r="J21" s="18"/>
      <c r="K21" s="18"/>
      <c r="L21" s="18"/>
      <c r="M21" s="18"/>
      <c r="N21" s="18"/>
      <c r="O21" s="10">
        <v>20</v>
      </c>
      <c r="P21" s="19" t="s">
        <v>40</v>
      </c>
      <c r="Q21" s="14" t="s">
        <v>40</v>
      </c>
      <c r="R21" s="19" t="s">
        <v>41</v>
      </c>
      <c r="S21" s="19" t="s">
        <v>42</v>
      </c>
      <c r="T21" s="19" t="s">
        <v>51</v>
      </c>
      <c r="U21" s="19" t="s">
        <v>94</v>
      </c>
      <c r="V21" s="10">
        <v>15</v>
      </c>
      <c r="W21" s="27">
        <v>4</v>
      </c>
      <c r="X21" s="28">
        <v>2</v>
      </c>
      <c r="Y21" s="10">
        <v>5.2</v>
      </c>
      <c r="Z21" s="10">
        <v>0.6</v>
      </c>
    </row>
    <row r="22" spans="1:26" s="20" customFormat="1" ht="30" customHeight="1" x14ac:dyDescent="0.2">
      <c r="A22" s="11">
        <v>16</v>
      </c>
      <c r="B22" s="25">
        <v>2017</v>
      </c>
      <c r="C22" s="19" t="s">
        <v>95</v>
      </c>
      <c r="D22" s="15" t="s">
        <v>36</v>
      </c>
      <c r="E22" s="29" t="s">
        <v>96</v>
      </c>
      <c r="F22" s="27" t="s">
        <v>38</v>
      </c>
      <c r="G22" s="30" t="s">
        <v>97</v>
      </c>
      <c r="H22" s="19">
        <v>135.88999999999999</v>
      </c>
      <c r="I22" s="19">
        <v>135.88999999999999</v>
      </c>
      <c r="J22" s="18"/>
      <c r="K22" s="18"/>
      <c r="L22" s="18"/>
      <c r="M22" s="18"/>
      <c r="N22" s="18"/>
      <c r="O22" s="10">
        <v>20</v>
      </c>
      <c r="P22" s="31" t="s">
        <v>40</v>
      </c>
      <c r="Q22" s="14" t="s">
        <v>40</v>
      </c>
      <c r="R22" s="31" t="s">
        <v>98</v>
      </c>
      <c r="S22" s="31" t="s">
        <v>42</v>
      </c>
      <c r="T22" s="31" t="s">
        <v>99</v>
      </c>
      <c r="U22" s="31"/>
      <c r="V22" s="18"/>
      <c r="W22" s="32">
        <v>303</v>
      </c>
      <c r="X22" s="33">
        <v>885</v>
      </c>
      <c r="Y22" s="18"/>
      <c r="Z22" s="18"/>
    </row>
    <row r="23" spans="1:26" s="20" customFormat="1" ht="30" customHeight="1" x14ac:dyDescent="0.2">
      <c r="A23" s="11">
        <v>17</v>
      </c>
      <c r="B23" s="34">
        <v>2017</v>
      </c>
      <c r="C23" s="19" t="s">
        <v>100</v>
      </c>
      <c r="D23" s="15" t="s">
        <v>36</v>
      </c>
      <c r="E23" s="19" t="s">
        <v>101</v>
      </c>
      <c r="F23" s="19" t="s">
        <v>38</v>
      </c>
      <c r="G23" s="19" t="s">
        <v>102</v>
      </c>
      <c r="H23" s="19">
        <v>129.91</v>
      </c>
      <c r="I23" s="19">
        <v>129.91</v>
      </c>
      <c r="J23" s="18"/>
      <c r="K23" s="18"/>
      <c r="L23" s="18"/>
      <c r="M23" s="18"/>
      <c r="N23" s="18"/>
      <c r="O23" s="10">
        <v>20</v>
      </c>
      <c r="P23" s="35" t="s">
        <v>40</v>
      </c>
      <c r="Q23" s="14" t="s">
        <v>40</v>
      </c>
      <c r="R23" s="19" t="s">
        <v>41</v>
      </c>
      <c r="S23" s="19" t="s">
        <v>103</v>
      </c>
      <c r="T23" s="35" t="s">
        <v>59</v>
      </c>
      <c r="U23" s="35"/>
      <c r="V23" s="18"/>
      <c r="W23" s="27">
        <v>176</v>
      </c>
      <c r="X23" s="28">
        <v>184</v>
      </c>
      <c r="Y23" s="18"/>
      <c r="Z23" s="18"/>
    </row>
    <row r="24" spans="1:26" s="20" customFormat="1" ht="34.5" customHeight="1" x14ac:dyDescent="0.2">
      <c r="A24" s="11">
        <v>18</v>
      </c>
      <c r="B24" s="25">
        <v>2017</v>
      </c>
      <c r="C24" s="19" t="s">
        <v>104</v>
      </c>
      <c r="D24" s="15" t="s">
        <v>36</v>
      </c>
      <c r="E24" s="34" t="s">
        <v>105</v>
      </c>
      <c r="F24" s="19" t="s">
        <v>38</v>
      </c>
      <c r="G24" s="27" t="s">
        <v>106</v>
      </c>
      <c r="H24" s="25">
        <v>135.06</v>
      </c>
      <c r="I24" s="25">
        <v>135.06</v>
      </c>
      <c r="J24" s="18"/>
      <c r="K24" s="18"/>
      <c r="L24" s="18"/>
      <c r="M24" s="18"/>
      <c r="N24" s="18"/>
      <c r="O24" s="10">
        <v>20</v>
      </c>
      <c r="P24" s="19" t="s">
        <v>40</v>
      </c>
      <c r="Q24" s="14" t="s">
        <v>40</v>
      </c>
      <c r="R24" s="19" t="s">
        <v>107</v>
      </c>
      <c r="S24" s="19" t="s">
        <v>42</v>
      </c>
      <c r="T24" s="19" t="s">
        <v>47</v>
      </c>
      <c r="U24" s="27"/>
      <c r="V24" s="18"/>
      <c r="W24" s="27">
        <v>129</v>
      </c>
      <c r="X24" s="28">
        <v>587</v>
      </c>
      <c r="Y24" s="18"/>
      <c r="Z24" s="18"/>
    </row>
    <row r="25" spans="1:26" s="20" customFormat="1" ht="34.5" customHeight="1" x14ac:dyDescent="0.2">
      <c r="A25" s="11">
        <v>19</v>
      </c>
      <c r="B25" s="25">
        <v>2017</v>
      </c>
      <c r="C25" s="19" t="s">
        <v>108</v>
      </c>
      <c r="D25" s="15" t="s">
        <v>36</v>
      </c>
      <c r="E25" s="34" t="s">
        <v>109</v>
      </c>
      <c r="F25" s="19" t="s">
        <v>38</v>
      </c>
      <c r="G25" s="27" t="s">
        <v>110</v>
      </c>
      <c r="H25" s="25">
        <v>142.58000000000001</v>
      </c>
      <c r="I25" s="25">
        <v>142.58000000000001</v>
      </c>
      <c r="J25" s="18"/>
      <c r="K25" s="18"/>
      <c r="L25" s="18"/>
      <c r="M25" s="18"/>
      <c r="N25" s="18"/>
      <c r="O25" s="10">
        <v>20</v>
      </c>
      <c r="P25" s="19" t="s">
        <v>40</v>
      </c>
      <c r="Q25" s="14" t="s">
        <v>40</v>
      </c>
      <c r="R25" s="19" t="s">
        <v>40</v>
      </c>
      <c r="S25" s="19" t="s">
        <v>42</v>
      </c>
      <c r="T25" s="19" t="s">
        <v>111</v>
      </c>
      <c r="U25" s="27"/>
      <c r="V25" s="18"/>
      <c r="W25" s="27">
        <v>131</v>
      </c>
      <c r="X25" s="28">
        <v>336</v>
      </c>
      <c r="Y25" s="18"/>
      <c r="Z25" s="18"/>
    </row>
    <row r="26" spans="1:26" s="20" customFormat="1" ht="30" customHeight="1" x14ac:dyDescent="0.2">
      <c r="A26" s="11">
        <v>20</v>
      </c>
      <c r="B26" s="25">
        <v>2017</v>
      </c>
      <c r="C26" s="19" t="s">
        <v>112</v>
      </c>
      <c r="D26" s="15" t="s">
        <v>36</v>
      </c>
      <c r="E26" s="29" t="s">
        <v>113</v>
      </c>
      <c r="F26" s="19" t="s">
        <v>38</v>
      </c>
      <c r="G26" s="30" t="s">
        <v>114</v>
      </c>
      <c r="H26" s="19">
        <v>133.24</v>
      </c>
      <c r="I26" s="19">
        <v>133.24</v>
      </c>
      <c r="J26" s="18"/>
      <c r="K26" s="18"/>
      <c r="L26" s="18"/>
      <c r="M26" s="18"/>
      <c r="N26" s="18"/>
      <c r="O26" s="10">
        <v>20</v>
      </c>
      <c r="P26" s="31" t="s">
        <v>40</v>
      </c>
      <c r="Q26" s="14" t="s">
        <v>40</v>
      </c>
      <c r="R26" s="31" t="s">
        <v>98</v>
      </c>
      <c r="S26" s="31" t="s">
        <v>42</v>
      </c>
      <c r="T26" s="31" t="s">
        <v>99</v>
      </c>
      <c r="U26" s="31"/>
      <c r="V26" s="18"/>
      <c r="W26" s="32">
        <v>164</v>
      </c>
      <c r="X26" s="33">
        <v>303</v>
      </c>
      <c r="Y26" s="18"/>
      <c r="Z26" s="18"/>
    </row>
    <row r="27" spans="1:26" s="20" customFormat="1" ht="30" customHeight="1" x14ac:dyDescent="0.2">
      <c r="A27" s="11">
        <v>21</v>
      </c>
      <c r="B27" s="25">
        <v>2017</v>
      </c>
      <c r="C27" s="19" t="s">
        <v>115</v>
      </c>
      <c r="D27" s="15" t="s">
        <v>36</v>
      </c>
      <c r="E27" s="34" t="s">
        <v>116</v>
      </c>
      <c r="F27" s="19" t="s">
        <v>38</v>
      </c>
      <c r="G27" s="27" t="s">
        <v>117</v>
      </c>
      <c r="H27" s="25">
        <v>134.65</v>
      </c>
      <c r="I27" s="25">
        <v>134.65</v>
      </c>
      <c r="J27" s="18"/>
      <c r="K27" s="18"/>
      <c r="L27" s="18"/>
      <c r="M27" s="18"/>
      <c r="N27" s="18"/>
      <c r="O27" s="10">
        <v>20</v>
      </c>
      <c r="P27" s="19" t="s">
        <v>40</v>
      </c>
      <c r="Q27" s="14" t="s">
        <v>40</v>
      </c>
      <c r="R27" s="19" t="s">
        <v>41</v>
      </c>
      <c r="S27" s="19" t="s">
        <v>42</v>
      </c>
      <c r="T27" s="19" t="s">
        <v>47</v>
      </c>
      <c r="U27" s="27"/>
      <c r="V27" s="18"/>
      <c r="W27" s="27">
        <v>137</v>
      </c>
      <c r="X27" s="27">
        <v>690</v>
      </c>
      <c r="Y27" s="18"/>
      <c r="Z27" s="18"/>
    </row>
    <row r="28" spans="1:26" s="20" customFormat="1" ht="30" customHeight="1" x14ac:dyDescent="0.2">
      <c r="A28" s="11">
        <v>22</v>
      </c>
      <c r="B28" s="25">
        <v>2017</v>
      </c>
      <c r="C28" s="19" t="s">
        <v>118</v>
      </c>
      <c r="D28" s="15" t="s">
        <v>36</v>
      </c>
      <c r="E28" s="26" t="s">
        <v>91</v>
      </c>
      <c r="F28" s="27" t="s">
        <v>38</v>
      </c>
      <c r="G28" s="27" t="s">
        <v>119</v>
      </c>
      <c r="H28" s="19">
        <v>110.46</v>
      </c>
      <c r="I28" s="19">
        <v>110.46</v>
      </c>
      <c r="J28" s="18"/>
      <c r="K28" s="18"/>
      <c r="L28" s="18"/>
      <c r="M28" s="18"/>
      <c r="N28" s="18"/>
      <c r="O28" s="10">
        <v>20</v>
      </c>
      <c r="P28" s="19" t="s">
        <v>40</v>
      </c>
      <c r="Q28" s="14" t="s">
        <v>40</v>
      </c>
      <c r="R28" s="19" t="s">
        <v>41</v>
      </c>
      <c r="S28" s="19" t="s">
        <v>42</v>
      </c>
      <c r="T28" s="19" t="s">
        <v>51</v>
      </c>
      <c r="U28" s="27"/>
      <c r="V28" s="18"/>
      <c r="W28" s="27">
        <v>107</v>
      </c>
      <c r="X28" s="27">
        <v>216</v>
      </c>
      <c r="Y28" s="18"/>
      <c r="Z28" s="18"/>
    </row>
    <row r="29" spans="1:26" s="20" customFormat="1" ht="30" customHeight="1" x14ac:dyDescent="0.15">
      <c r="A29" s="11">
        <v>23</v>
      </c>
      <c r="B29" s="25">
        <v>2017</v>
      </c>
      <c r="C29" s="19" t="s">
        <v>120</v>
      </c>
      <c r="D29" s="15" t="s">
        <v>36</v>
      </c>
      <c r="E29" s="36" t="s">
        <v>121</v>
      </c>
      <c r="F29" s="19" t="s">
        <v>38</v>
      </c>
      <c r="G29" s="27" t="s">
        <v>122</v>
      </c>
      <c r="H29" s="19">
        <v>138.25</v>
      </c>
      <c r="I29" s="19">
        <v>138.25</v>
      </c>
      <c r="J29" s="18"/>
      <c r="K29" s="18"/>
      <c r="L29" s="18"/>
      <c r="M29" s="18"/>
      <c r="N29" s="18"/>
      <c r="O29" s="10">
        <v>20</v>
      </c>
      <c r="P29" s="19" t="s">
        <v>40</v>
      </c>
      <c r="Q29" s="14" t="s">
        <v>40</v>
      </c>
      <c r="R29" s="19" t="s">
        <v>41</v>
      </c>
      <c r="S29" s="19" t="s">
        <v>42</v>
      </c>
      <c r="T29" s="27" t="s">
        <v>55</v>
      </c>
      <c r="U29" s="27"/>
      <c r="V29" s="18"/>
      <c r="W29" s="27">
        <v>210</v>
      </c>
      <c r="X29" s="27">
        <v>168</v>
      </c>
      <c r="Y29" s="18"/>
      <c r="Z29" s="18"/>
    </row>
    <row r="30" spans="1:26" s="20" customFormat="1" ht="32.25" customHeight="1" x14ac:dyDescent="0.15">
      <c r="A30" s="11">
        <v>24</v>
      </c>
      <c r="B30" s="25">
        <v>2017</v>
      </c>
      <c r="C30" s="19" t="s">
        <v>123</v>
      </c>
      <c r="D30" s="15" t="s">
        <v>36</v>
      </c>
      <c r="E30" s="36" t="s">
        <v>124</v>
      </c>
      <c r="F30" s="19" t="s">
        <v>38</v>
      </c>
      <c r="G30" s="27" t="s">
        <v>125</v>
      </c>
      <c r="H30" s="19">
        <v>136.56</v>
      </c>
      <c r="I30" s="19">
        <v>136.56</v>
      </c>
      <c r="J30" s="18"/>
      <c r="K30" s="18"/>
      <c r="L30" s="18"/>
      <c r="M30" s="18"/>
      <c r="N30" s="18"/>
      <c r="O30" s="10">
        <v>20</v>
      </c>
      <c r="P30" s="19" t="s">
        <v>40</v>
      </c>
      <c r="Q30" s="14" t="s">
        <v>40</v>
      </c>
      <c r="R30" s="19" t="s">
        <v>41</v>
      </c>
      <c r="S30" s="19" t="s">
        <v>42</v>
      </c>
      <c r="T30" s="27" t="s">
        <v>55</v>
      </c>
      <c r="U30" s="27"/>
      <c r="V30" s="18"/>
      <c r="W30" s="27">
        <v>191</v>
      </c>
      <c r="X30" s="27">
        <v>359</v>
      </c>
      <c r="Y30" s="18"/>
      <c r="Z30" s="18"/>
    </row>
    <row r="31" spans="1:26" s="20" customFormat="1" ht="32.25" customHeight="1" x14ac:dyDescent="0.15">
      <c r="A31" s="11">
        <v>25</v>
      </c>
      <c r="B31" s="25">
        <v>2017</v>
      </c>
      <c r="C31" s="19" t="s">
        <v>126</v>
      </c>
      <c r="D31" s="15" t="s">
        <v>36</v>
      </c>
      <c r="E31" s="36" t="s">
        <v>127</v>
      </c>
      <c r="F31" s="19" t="s">
        <v>38</v>
      </c>
      <c r="G31" s="27" t="s">
        <v>128</v>
      </c>
      <c r="H31" s="19">
        <v>135.68</v>
      </c>
      <c r="I31" s="19">
        <v>135.68</v>
      </c>
      <c r="J31" s="18"/>
      <c r="K31" s="18"/>
      <c r="L31" s="18"/>
      <c r="M31" s="18"/>
      <c r="N31" s="18"/>
      <c r="O31" s="10">
        <v>20</v>
      </c>
      <c r="P31" s="19" t="s">
        <v>40</v>
      </c>
      <c r="Q31" s="14" t="s">
        <v>40</v>
      </c>
      <c r="R31" s="19" t="s">
        <v>41</v>
      </c>
      <c r="S31" s="19" t="s">
        <v>42</v>
      </c>
      <c r="T31" s="27" t="s">
        <v>74</v>
      </c>
      <c r="U31" s="27"/>
      <c r="V31" s="18"/>
      <c r="W31" s="27">
        <v>104</v>
      </c>
      <c r="X31" s="27">
        <v>302</v>
      </c>
      <c r="Y31" s="18"/>
      <c r="Z31" s="18"/>
    </row>
    <row r="32" spans="1:26" s="20" customFormat="1" ht="30" customHeight="1" x14ac:dyDescent="0.2">
      <c r="A32" s="11">
        <v>26</v>
      </c>
      <c r="B32" s="25">
        <v>2017</v>
      </c>
      <c r="C32" s="19" t="s">
        <v>129</v>
      </c>
      <c r="D32" s="15" t="s">
        <v>36</v>
      </c>
      <c r="E32" s="19" t="s">
        <v>130</v>
      </c>
      <c r="F32" s="19" t="s">
        <v>38</v>
      </c>
      <c r="G32" s="29" t="s">
        <v>131</v>
      </c>
      <c r="H32" s="25">
        <v>136.55000000000001</v>
      </c>
      <c r="I32" s="25">
        <v>136.55000000000001</v>
      </c>
      <c r="J32" s="18"/>
      <c r="K32" s="18"/>
      <c r="L32" s="18"/>
      <c r="M32" s="18"/>
      <c r="N32" s="18"/>
      <c r="O32" s="10">
        <v>20</v>
      </c>
      <c r="P32" s="19" t="s">
        <v>40</v>
      </c>
      <c r="Q32" s="14" t="s">
        <v>40</v>
      </c>
      <c r="R32" s="19" t="s">
        <v>41</v>
      </c>
      <c r="S32" s="19" t="s">
        <v>42</v>
      </c>
      <c r="T32" s="19" t="s">
        <v>69</v>
      </c>
      <c r="U32" s="27"/>
      <c r="V32" s="18"/>
      <c r="W32" s="27">
        <v>104</v>
      </c>
      <c r="X32" s="27">
        <v>142</v>
      </c>
      <c r="Y32" s="18"/>
      <c r="Z32" s="18"/>
    </row>
    <row r="33" spans="1:26" s="20" customFormat="1" ht="30" customHeight="1" x14ac:dyDescent="0.2">
      <c r="A33" s="11">
        <v>27</v>
      </c>
      <c r="B33" s="25">
        <v>2017</v>
      </c>
      <c r="C33" s="19" t="s">
        <v>132</v>
      </c>
      <c r="D33" s="15" t="s">
        <v>36</v>
      </c>
      <c r="E33" s="19" t="s">
        <v>133</v>
      </c>
      <c r="F33" s="19" t="s">
        <v>38</v>
      </c>
      <c r="G33" s="29" t="s">
        <v>134</v>
      </c>
      <c r="H33" s="25">
        <v>135.75</v>
      </c>
      <c r="I33" s="25">
        <v>135.75</v>
      </c>
      <c r="J33" s="18"/>
      <c r="K33" s="18"/>
      <c r="L33" s="18"/>
      <c r="M33" s="18"/>
      <c r="N33" s="18"/>
      <c r="O33" s="10">
        <v>20</v>
      </c>
      <c r="P33" s="19" t="s">
        <v>40</v>
      </c>
      <c r="Q33" s="14" t="s">
        <v>40</v>
      </c>
      <c r="R33" s="19" t="s">
        <v>41</v>
      </c>
      <c r="S33" s="19" t="s">
        <v>42</v>
      </c>
      <c r="T33" s="19" t="s">
        <v>74</v>
      </c>
      <c r="U33" s="27"/>
      <c r="V33" s="18"/>
      <c r="W33" s="27">
        <v>175</v>
      </c>
      <c r="X33" s="27">
        <v>401</v>
      </c>
      <c r="Y33" s="18"/>
      <c r="Z33" s="18"/>
    </row>
    <row r="34" spans="1:26" s="20" customFormat="1" ht="30" customHeight="1" x14ac:dyDescent="0.2">
      <c r="A34" s="11">
        <v>28</v>
      </c>
      <c r="B34" s="34">
        <v>2017</v>
      </c>
      <c r="C34" s="19" t="s">
        <v>135</v>
      </c>
      <c r="D34" s="15" t="s">
        <v>36</v>
      </c>
      <c r="E34" s="19" t="s">
        <v>136</v>
      </c>
      <c r="F34" s="19" t="s">
        <v>38</v>
      </c>
      <c r="G34" s="19" t="s">
        <v>137</v>
      </c>
      <c r="H34" s="25">
        <v>83.02</v>
      </c>
      <c r="I34" s="25">
        <v>83.02</v>
      </c>
      <c r="J34" s="18"/>
      <c r="K34" s="18"/>
      <c r="L34" s="18"/>
      <c r="M34" s="18"/>
      <c r="N34" s="18"/>
      <c r="O34" s="10">
        <v>20</v>
      </c>
      <c r="P34" s="35" t="s">
        <v>40</v>
      </c>
      <c r="Q34" s="14" t="s">
        <v>40</v>
      </c>
      <c r="R34" s="19" t="s">
        <v>41</v>
      </c>
      <c r="S34" s="19" t="s">
        <v>42</v>
      </c>
      <c r="T34" s="19" t="s">
        <v>59</v>
      </c>
      <c r="U34" s="35"/>
      <c r="V34" s="18"/>
      <c r="W34" s="27">
        <v>15</v>
      </c>
      <c r="X34" s="27">
        <v>131</v>
      </c>
      <c r="Y34" s="18"/>
      <c r="Z34" s="18"/>
    </row>
    <row r="35" spans="1:26" s="20" customFormat="1" ht="121.5" x14ac:dyDescent="0.2">
      <c r="A35" s="11">
        <v>29</v>
      </c>
      <c r="B35" s="34">
        <v>2017</v>
      </c>
      <c r="C35" s="19" t="s">
        <v>138</v>
      </c>
      <c r="D35" s="15" t="s">
        <v>139</v>
      </c>
      <c r="E35" s="19" t="s">
        <v>101</v>
      </c>
      <c r="F35" s="19" t="s">
        <v>140</v>
      </c>
      <c r="G35" s="19" t="s">
        <v>141</v>
      </c>
      <c r="H35" s="25">
        <v>147.44999999999999</v>
      </c>
      <c r="I35" s="25">
        <v>147.44999999999999</v>
      </c>
      <c r="J35" s="18"/>
      <c r="K35" s="18"/>
      <c r="L35" s="18"/>
      <c r="M35" s="18"/>
      <c r="N35" s="18"/>
      <c r="O35" s="10" t="s">
        <v>142</v>
      </c>
      <c r="P35" s="35" t="s">
        <v>40</v>
      </c>
      <c r="Q35" s="14" t="s">
        <v>143</v>
      </c>
      <c r="R35" s="19" t="s">
        <v>144</v>
      </c>
      <c r="S35" s="19" t="s">
        <v>42</v>
      </c>
      <c r="T35" s="19" t="s">
        <v>59</v>
      </c>
      <c r="U35" s="35" t="s">
        <v>145</v>
      </c>
      <c r="V35" s="18">
        <v>11</v>
      </c>
      <c r="W35" s="27">
        <v>42</v>
      </c>
      <c r="X35" s="27">
        <v>30</v>
      </c>
      <c r="Y35" s="18">
        <v>5</v>
      </c>
      <c r="Z35" s="18">
        <v>5</v>
      </c>
    </row>
    <row r="36" spans="1:26" s="20" customFormat="1" ht="40.5" x14ac:dyDescent="0.2">
      <c r="A36" s="11">
        <v>30</v>
      </c>
      <c r="B36" s="25">
        <v>2017</v>
      </c>
      <c r="C36" s="19" t="s">
        <v>146</v>
      </c>
      <c r="D36" s="15" t="s">
        <v>139</v>
      </c>
      <c r="E36" s="19" t="s">
        <v>136</v>
      </c>
      <c r="F36" s="19" t="s">
        <v>147</v>
      </c>
      <c r="G36" s="29" t="s">
        <v>148</v>
      </c>
      <c r="H36" s="19">
        <v>80.150000000000006</v>
      </c>
      <c r="I36" s="19">
        <v>80.150000000000006</v>
      </c>
      <c r="J36" s="18"/>
      <c r="K36" s="18"/>
      <c r="L36" s="18"/>
      <c r="M36" s="18"/>
      <c r="N36" s="18"/>
      <c r="O36" s="37" t="s">
        <v>142</v>
      </c>
      <c r="P36" s="19" t="s">
        <v>40</v>
      </c>
      <c r="Q36" s="10" t="s">
        <v>149</v>
      </c>
      <c r="R36" s="19" t="s">
        <v>144</v>
      </c>
      <c r="S36" s="19" t="s">
        <v>42</v>
      </c>
      <c r="T36" s="19" t="s">
        <v>59</v>
      </c>
      <c r="U36" s="19" t="s">
        <v>150</v>
      </c>
      <c r="V36" s="27">
        <v>15</v>
      </c>
      <c r="W36" s="27">
        <v>30</v>
      </c>
      <c r="X36" s="27">
        <v>0</v>
      </c>
      <c r="Y36" s="27">
        <v>6.9</v>
      </c>
      <c r="Z36" s="27">
        <v>1.05</v>
      </c>
    </row>
    <row r="37" spans="1:26" s="20" customFormat="1" ht="54" x14ac:dyDescent="0.2">
      <c r="A37" s="11">
        <v>31</v>
      </c>
      <c r="B37" s="25">
        <v>2018</v>
      </c>
      <c r="C37" s="19" t="s">
        <v>151</v>
      </c>
      <c r="D37" s="15" t="s">
        <v>139</v>
      </c>
      <c r="E37" s="19" t="s">
        <v>152</v>
      </c>
      <c r="F37" s="19" t="s">
        <v>153</v>
      </c>
      <c r="G37" s="29" t="s">
        <v>154</v>
      </c>
      <c r="H37" s="19">
        <v>240.34</v>
      </c>
      <c r="I37" s="19">
        <v>240.34</v>
      </c>
      <c r="J37" s="18"/>
      <c r="K37" s="18"/>
      <c r="L37" s="18"/>
      <c r="M37" s="18"/>
      <c r="N37" s="18"/>
      <c r="O37" s="37" t="s">
        <v>142</v>
      </c>
      <c r="P37" s="19" t="s">
        <v>40</v>
      </c>
      <c r="Q37" s="10" t="s">
        <v>155</v>
      </c>
      <c r="R37" s="19" t="s">
        <v>144</v>
      </c>
      <c r="S37" s="19" t="s">
        <v>42</v>
      </c>
      <c r="T37" s="19" t="s">
        <v>69</v>
      </c>
      <c r="U37" s="19" t="s">
        <v>156</v>
      </c>
      <c r="V37" s="27">
        <v>7</v>
      </c>
      <c r="W37" s="27">
        <v>178</v>
      </c>
      <c r="X37" s="27">
        <v>0</v>
      </c>
      <c r="Y37" s="27">
        <v>4.5</v>
      </c>
      <c r="Z37" s="27">
        <v>2</v>
      </c>
    </row>
    <row r="38" spans="1:26" s="20" customFormat="1" ht="30" customHeight="1" x14ac:dyDescent="0.2">
      <c r="A38" s="11">
        <v>32</v>
      </c>
      <c r="B38" s="25">
        <v>2018</v>
      </c>
      <c r="C38" s="15" t="s">
        <v>157</v>
      </c>
      <c r="D38" s="15" t="s">
        <v>139</v>
      </c>
      <c r="E38" s="19" t="s">
        <v>158</v>
      </c>
      <c r="F38" s="19" t="s">
        <v>159</v>
      </c>
      <c r="G38" s="27" t="s">
        <v>160</v>
      </c>
      <c r="H38" s="27">
        <v>100</v>
      </c>
      <c r="I38" s="27">
        <v>100</v>
      </c>
      <c r="J38" s="18"/>
      <c r="K38" s="18"/>
      <c r="L38" s="18"/>
      <c r="M38" s="18"/>
      <c r="N38" s="18"/>
      <c r="O38" s="10">
        <v>40</v>
      </c>
      <c r="P38" s="19" t="s">
        <v>40</v>
      </c>
      <c r="Q38" s="14" t="s">
        <v>161</v>
      </c>
      <c r="R38" s="19" t="s">
        <v>144</v>
      </c>
      <c r="S38" s="19" t="s">
        <v>42</v>
      </c>
      <c r="T38" s="19" t="s">
        <v>47</v>
      </c>
      <c r="U38" s="19" t="s">
        <v>156</v>
      </c>
      <c r="V38" s="27"/>
      <c r="W38" s="27">
        <v>127</v>
      </c>
      <c r="X38" s="27"/>
      <c r="Y38" s="27">
        <v>4.0999999999999996</v>
      </c>
      <c r="Z38" s="27">
        <v>1.9</v>
      </c>
    </row>
    <row r="39" spans="1:26" s="20" customFormat="1" ht="30" customHeight="1" x14ac:dyDescent="0.2">
      <c r="A39" s="11">
        <v>33</v>
      </c>
      <c r="B39" s="25">
        <v>2018</v>
      </c>
      <c r="C39" s="38" t="s">
        <v>162</v>
      </c>
      <c r="D39" s="15" t="s">
        <v>139</v>
      </c>
      <c r="E39" s="19" t="s">
        <v>163</v>
      </c>
      <c r="F39" s="10" t="s">
        <v>164</v>
      </c>
      <c r="G39" s="10">
        <v>1</v>
      </c>
      <c r="H39" s="27">
        <v>100</v>
      </c>
      <c r="I39" s="27">
        <v>100</v>
      </c>
      <c r="J39" s="18"/>
      <c r="K39" s="18"/>
      <c r="L39" s="18"/>
      <c r="M39" s="18"/>
      <c r="N39" s="18"/>
      <c r="O39" s="10">
        <v>0.5</v>
      </c>
      <c r="P39" s="19" t="s">
        <v>165</v>
      </c>
      <c r="Q39" s="19" t="s">
        <v>165</v>
      </c>
      <c r="R39" s="19" t="s">
        <v>166</v>
      </c>
      <c r="S39" s="19"/>
      <c r="T39" s="19" t="s">
        <v>111</v>
      </c>
      <c r="U39" s="35" t="s">
        <v>167</v>
      </c>
      <c r="V39" s="35"/>
      <c r="W39" s="35">
        <v>64</v>
      </c>
      <c r="X39" s="35"/>
      <c r="Y39" s="35">
        <v>3</v>
      </c>
      <c r="Z39" s="18"/>
    </row>
    <row r="40" spans="1:26" s="20" customFormat="1" ht="54" x14ac:dyDescent="0.2">
      <c r="A40" s="11">
        <v>34</v>
      </c>
      <c r="B40" s="25">
        <v>2018</v>
      </c>
      <c r="C40" s="19" t="s">
        <v>168</v>
      </c>
      <c r="D40" s="38" t="s">
        <v>169</v>
      </c>
      <c r="E40" s="19" t="s">
        <v>170</v>
      </c>
      <c r="F40" s="19" t="s">
        <v>171</v>
      </c>
      <c r="G40" s="19" t="s">
        <v>172</v>
      </c>
      <c r="H40" s="19">
        <f>SUM(I40:N40)</f>
        <v>450</v>
      </c>
      <c r="I40" s="19">
        <v>45</v>
      </c>
      <c r="J40" s="19">
        <f>945/21</f>
        <v>45</v>
      </c>
      <c r="K40" s="19"/>
      <c r="L40" s="19"/>
      <c r="M40" s="19">
        <v>360</v>
      </c>
      <c r="N40" s="19"/>
      <c r="O40" s="19">
        <v>20</v>
      </c>
      <c r="P40" s="19" t="s">
        <v>170</v>
      </c>
      <c r="Q40" s="19" t="s">
        <v>170</v>
      </c>
      <c r="R40" s="19" t="s">
        <v>40</v>
      </c>
      <c r="S40" s="19" t="s">
        <v>42</v>
      </c>
      <c r="T40" s="19" t="s">
        <v>111</v>
      </c>
      <c r="U40" s="19" t="s">
        <v>173</v>
      </c>
      <c r="V40" s="19"/>
      <c r="W40" s="19">
        <v>175</v>
      </c>
      <c r="X40" s="19"/>
      <c r="Y40" s="19">
        <v>38.659999999999997</v>
      </c>
      <c r="Z40" s="19">
        <v>24.86</v>
      </c>
    </row>
    <row r="41" spans="1:26" s="20" customFormat="1" ht="54" x14ac:dyDescent="0.2">
      <c r="A41" s="11">
        <v>35</v>
      </c>
      <c r="B41" s="25">
        <v>2018</v>
      </c>
      <c r="C41" s="15" t="s">
        <v>174</v>
      </c>
      <c r="D41" s="15" t="s">
        <v>175</v>
      </c>
      <c r="E41" s="19" t="s">
        <v>176</v>
      </c>
      <c r="F41" s="19" t="s">
        <v>171</v>
      </c>
      <c r="G41" s="27" t="s">
        <v>172</v>
      </c>
      <c r="H41" s="27">
        <f t="shared" ref="H41:H60" si="0">SUM(I41:N41)</f>
        <v>450</v>
      </c>
      <c r="I41" s="27">
        <v>45</v>
      </c>
      <c r="J41" s="10">
        <f t="shared" ref="J41:J60" si="1">945/21</f>
        <v>45</v>
      </c>
      <c r="K41" s="18"/>
      <c r="L41" s="18"/>
      <c r="M41" s="10">
        <v>360</v>
      </c>
      <c r="N41" s="18"/>
      <c r="O41" s="10">
        <v>20</v>
      </c>
      <c r="P41" s="19" t="s">
        <v>177</v>
      </c>
      <c r="Q41" s="14" t="s">
        <v>178</v>
      </c>
      <c r="R41" s="19" t="s">
        <v>40</v>
      </c>
      <c r="S41" s="19" t="s">
        <v>42</v>
      </c>
      <c r="T41" s="19" t="s">
        <v>43</v>
      </c>
      <c r="U41" s="19" t="s">
        <v>173</v>
      </c>
      <c r="V41" s="27"/>
      <c r="W41" s="27">
        <v>60</v>
      </c>
      <c r="X41" s="27"/>
      <c r="Y41" s="27">
        <v>37.03</v>
      </c>
      <c r="Z41" s="27">
        <v>5.1100000000000003</v>
      </c>
    </row>
    <row r="42" spans="1:26" s="20" customFormat="1" ht="54" x14ac:dyDescent="0.2">
      <c r="A42" s="11">
        <v>36</v>
      </c>
      <c r="B42" s="27">
        <v>2018</v>
      </c>
      <c r="C42" s="19" t="s">
        <v>179</v>
      </c>
      <c r="D42" s="38" t="s">
        <v>169</v>
      </c>
      <c r="E42" s="19" t="s">
        <v>180</v>
      </c>
      <c r="F42" s="19" t="s">
        <v>171</v>
      </c>
      <c r="G42" s="19" t="s">
        <v>172</v>
      </c>
      <c r="H42" s="19">
        <f t="shared" si="0"/>
        <v>450</v>
      </c>
      <c r="I42" s="19">
        <v>45</v>
      </c>
      <c r="J42" s="19">
        <f t="shared" si="1"/>
        <v>45</v>
      </c>
      <c r="K42" s="19"/>
      <c r="L42" s="19"/>
      <c r="M42" s="19">
        <v>360</v>
      </c>
      <c r="N42" s="19"/>
      <c r="O42" s="19">
        <v>20</v>
      </c>
      <c r="P42" s="19" t="s">
        <v>181</v>
      </c>
      <c r="Q42" s="19" t="s">
        <v>181</v>
      </c>
      <c r="R42" s="19" t="s">
        <v>40</v>
      </c>
      <c r="S42" s="19" t="s">
        <v>42</v>
      </c>
      <c r="T42" s="19" t="s">
        <v>59</v>
      </c>
      <c r="U42" s="19" t="s">
        <v>173</v>
      </c>
      <c r="V42" s="19"/>
      <c r="W42" s="19">
        <v>77</v>
      </c>
      <c r="X42" s="19"/>
      <c r="Y42" s="19">
        <v>24.63</v>
      </c>
      <c r="Z42" s="19">
        <v>7.7</v>
      </c>
    </row>
    <row r="43" spans="1:26" s="20" customFormat="1" ht="54" x14ac:dyDescent="0.2">
      <c r="A43" s="11">
        <v>37</v>
      </c>
      <c r="B43" s="27">
        <v>2018</v>
      </c>
      <c r="C43" s="19" t="s">
        <v>182</v>
      </c>
      <c r="D43" s="38" t="s">
        <v>169</v>
      </c>
      <c r="E43" s="19" t="s">
        <v>183</v>
      </c>
      <c r="F43" s="19" t="s">
        <v>171</v>
      </c>
      <c r="G43" s="19" t="s">
        <v>172</v>
      </c>
      <c r="H43" s="19">
        <f t="shared" si="0"/>
        <v>450</v>
      </c>
      <c r="I43" s="19">
        <v>45</v>
      </c>
      <c r="J43" s="19">
        <f t="shared" si="1"/>
        <v>45</v>
      </c>
      <c r="K43" s="19"/>
      <c r="L43" s="19"/>
      <c r="M43" s="19">
        <v>360</v>
      </c>
      <c r="N43" s="19"/>
      <c r="O43" s="19">
        <v>20</v>
      </c>
      <c r="P43" s="19" t="s">
        <v>184</v>
      </c>
      <c r="Q43" s="19" t="s">
        <v>184</v>
      </c>
      <c r="R43" s="19" t="s">
        <v>40</v>
      </c>
      <c r="S43" s="19" t="s">
        <v>42</v>
      </c>
      <c r="T43" s="19" t="s">
        <v>74</v>
      </c>
      <c r="U43" s="19" t="s">
        <v>173</v>
      </c>
      <c r="V43" s="19"/>
      <c r="W43" s="19">
        <v>105</v>
      </c>
      <c r="X43" s="19"/>
      <c r="Y43" s="19">
        <v>29.62</v>
      </c>
      <c r="Z43" s="19">
        <v>7.46</v>
      </c>
    </row>
    <row r="44" spans="1:26" s="20" customFormat="1" ht="54" x14ac:dyDescent="0.2">
      <c r="A44" s="11">
        <v>38</v>
      </c>
      <c r="B44" s="27">
        <v>2018</v>
      </c>
      <c r="C44" s="19" t="s">
        <v>185</v>
      </c>
      <c r="D44" s="38" t="s">
        <v>169</v>
      </c>
      <c r="E44" s="19" t="s">
        <v>186</v>
      </c>
      <c r="F44" s="19" t="s">
        <v>171</v>
      </c>
      <c r="G44" s="19" t="s">
        <v>172</v>
      </c>
      <c r="H44" s="19">
        <f t="shared" si="0"/>
        <v>450</v>
      </c>
      <c r="I44" s="19">
        <v>45</v>
      </c>
      <c r="J44" s="19">
        <f t="shared" si="1"/>
        <v>45</v>
      </c>
      <c r="K44" s="19"/>
      <c r="L44" s="19"/>
      <c r="M44" s="19">
        <v>360</v>
      </c>
      <c r="N44" s="19"/>
      <c r="O44" s="19">
        <v>20</v>
      </c>
      <c r="P44" s="19" t="s">
        <v>186</v>
      </c>
      <c r="Q44" s="19" t="s">
        <v>186</v>
      </c>
      <c r="R44" s="19" t="s">
        <v>40</v>
      </c>
      <c r="S44" s="19" t="s">
        <v>42</v>
      </c>
      <c r="T44" s="19" t="s">
        <v>59</v>
      </c>
      <c r="U44" s="19" t="s">
        <v>173</v>
      </c>
      <c r="V44" s="19"/>
      <c r="W44" s="19">
        <v>86</v>
      </c>
      <c r="X44" s="19"/>
      <c r="Y44" s="19">
        <v>32.17</v>
      </c>
      <c r="Z44" s="19">
        <v>8.6</v>
      </c>
    </row>
    <row r="45" spans="1:26" s="20" customFormat="1" ht="54" x14ac:dyDescent="0.2">
      <c r="A45" s="11">
        <v>39</v>
      </c>
      <c r="B45" s="27">
        <v>2018</v>
      </c>
      <c r="C45" s="19" t="s">
        <v>187</v>
      </c>
      <c r="D45" s="38" t="s">
        <v>169</v>
      </c>
      <c r="E45" s="19" t="s">
        <v>188</v>
      </c>
      <c r="F45" s="19" t="s">
        <v>171</v>
      </c>
      <c r="G45" s="19" t="s">
        <v>172</v>
      </c>
      <c r="H45" s="19">
        <f t="shared" si="0"/>
        <v>450</v>
      </c>
      <c r="I45" s="19">
        <v>45</v>
      </c>
      <c r="J45" s="19">
        <f t="shared" si="1"/>
        <v>45</v>
      </c>
      <c r="K45" s="19"/>
      <c r="L45" s="19"/>
      <c r="M45" s="19">
        <v>360</v>
      </c>
      <c r="N45" s="19"/>
      <c r="O45" s="19">
        <v>20</v>
      </c>
      <c r="P45" s="19" t="s">
        <v>188</v>
      </c>
      <c r="Q45" s="19" t="s">
        <v>188</v>
      </c>
      <c r="R45" s="19" t="s">
        <v>40</v>
      </c>
      <c r="S45" s="19" t="s">
        <v>42</v>
      </c>
      <c r="T45" s="19" t="s">
        <v>59</v>
      </c>
      <c r="U45" s="19" t="s">
        <v>173</v>
      </c>
      <c r="V45" s="19"/>
      <c r="W45" s="19">
        <v>80</v>
      </c>
      <c r="X45" s="19"/>
      <c r="Y45" s="19">
        <v>37.44</v>
      </c>
      <c r="Z45" s="19">
        <v>8</v>
      </c>
    </row>
    <row r="46" spans="1:26" s="20" customFormat="1" ht="54" x14ac:dyDescent="0.2">
      <c r="A46" s="11">
        <v>40</v>
      </c>
      <c r="B46" s="25">
        <v>2018</v>
      </c>
      <c r="C46" s="15" t="s">
        <v>189</v>
      </c>
      <c r="D46" s="15" t="s">
        <v>175</v>
      </c>
      <c r="E46" s="19" t="s">
        <v>190</v>
      </c>
      <c r="F46" s="19" t="s">
        <v>171</v>
      </c>
      <c r="G46" s="27" t="s">
        <v>172</v>
      </c>
      <c r="H46" s="27">
        <f t="shared" si="0"/>
        <v>450</v>
      </c>
      <c r="I46" s="27">
        <v>45</v>
      </c>
      <c r="J46" s="10">
        <f t="shared" si="1"/>
        <v>45</v>
      </c>
      <c r="K46" s="10"/>
      <c r="L46" s="10"/>
      <c r="M46" s="10">
        <v>360</v>
      </c>
      <c r="N46" s="18"/>
      <c r="O46" s="10">
        <v>20</v>
      </c>
      <c r="P46" s="19" t="s">
        <v>190</v>
      </c>
      <c r="Q46" s="14" t="s">
        <v>191</v>
      </c>
      <c r="R46" s="19" t="s">
        <v>40</v>
      </c>
      <c r="S46" s="19" t="s">
        <v>42</v>
      </c>
      <c r="T46" s="19" t="s">
        <v>99</v>
      </c>
      <c r="U46" s="19" t="s">
        <v>173</v>
      </c>
      <c r="V46" s="27"/>
      <c r="W46" s="27">
        <v>299</v>
      </c>
      <c r="X46" s="27">
        <v>885</v>
      </c>
      <c r="Y46" s="27">
        <v>34.07</v>
      </c>
      <c r="Z46" s="27">
        <v>10.199999999999999</v>
      </c>
    </row>
    <row r="47" spans="1:26" s="20" customFormat="1" ht="54" x14ac:dyDescent="0.2">
      <c r="A47" s="11">
        <v>41</v>
      </c>
      <c r="B47" s="27">
        <v>2018</v>
      </c>
      <c r="C47" s="19" t="s">
        <v>192</v>
      </c>
      <c r="D47" s="38" t="s">
        <v>169</v>
      </c>
      <c r="E47" s="19" t="s">
        <v>193</v>
      </c>
      <c r="F47" s="19" t="s">
        <v>171</v>
      </c>
      <c r="G47" s="19" t="s">
        <v>172</v>
      </c>
      <c r="H47" s="19">
        <f t="shared" si="0"/>
        <v>450</v>
      </c>
      <c r="I47" s="19">
        <v>45</v>
      </c>
      <c r="J47" s="19">
        <f t="shared" si="1"/>
        <v>45</v>
      </c>
      <c r="K47" s="19"/>
      <c r="L47" s="19"/>
      <c r="M47" s="19">
        <v>360</v>
      </c>
      <c r="N47" s="19"/>
      <c r="O47" s="19">
        <v>20</v>
      </c>
      <c r="P47" s="19" t="s">
        <v>193</v>
      </c>
      <c r="Q47" s="19" t="s">
        <v>193</v>
      </c>
      <c r="R47" s="19" t="s">
        <v>40</v>
      </c>
      <c r="S47" s="19" t="s">
        <v>42</v>
      </c>
      <c r="T47" s="19" t="s">
        <v>74</v>
      </c>
      <c r="U47" s="19" t="s">
        <v>173</v>
      </c>
      <c r="V47" s="19"/>
      <c r="W47" s="19">
        <v>60</v>
      </c>
      <c r="X47" s="19"/>
      <c r="Y47" s="19">
        <v>34.49</v>
      </c>
      <c r="Z47" s="19">
        <v>6.15</v>
      </c>
    </row>
    <row r="48" spans="1:26" s="20" customFormat="1" ht="54" x14ac:dyDescent="0.2">
      <c r="A48" s="11">
        <v>42</v>
      </c>
      <c r="B48" s="25">
        <v>2018</v>
      </c>
      <c r="C48" s="15" t="s">
        <v>194</v>
      </c>
      <c r="D48" s="15" t="s">
        <v>175</v>
      </c>
      <c r="E48" s="19" t="s">
        <v>195</v>
      </c>
      <c r="F48" s="19" t="s">
        <v>171</v>
      </c>
      <c r="G48" s="27" t="s">
        <v>172</v>
      </c>
      <c r="H48" s="27">
        <f t="shared" si="0"/>
        <v>450</v>
      </c>
      <c r="I48" s="27">
        <v>45</v>
      </c>
      <c r="J48" s="10">
        <f t="shared" si="1"/>
        <v>45</v>
      </c>
      <c r="K48" s="10"/>
      <c r="L48" s="10"/>
      <c r="M48" s="10">
        <v>360</v>
      </c>
      <c r="N48" s="18"/>
      <c r="O48" s="10">
        <v>20</v>
      </c>
      <c r="P48" s="19" t="s">
        <v>196</v>
      </c>
      <c r="Q48" s="14" t="s">
        <v>197</v>
      </c>
      <c r="R48" s="19" t="s">
        <v>40</v>
      </c>
      <c r="S48" s="19" t="s">
        <v>42</v>
      </c>
      <c r="T48" s="19" t="s">
        <v>198</v>
      </c>
      <c r="U48" s="19" t="s">
        <v>173</v>
      </c>
      <c r="V48" s="27"/>
      <c r="W48" s="27">
        <v>137</v>
      </c>
      <c r="X48" s="27"/>
      <c r="Y48" s="27">
        <v>34.380000000000003</v>
      </c>
      <c r="Z48" s="27">
        <v>14.66</v>
      </c>
    </row>
    <row r="49" spans="1:26" s="20" customFormat="1" ht="54" x14ac:dyDescent="0.2">
      <c r="A49" s="11">
        <v>43</v>
      </c>
      <c r="B49" s="27">
        <v>2018</v>
      </c>
      <c r="C49" s="19" t="s">
        <v>199</v>
      </c>
      <c r="D49" s="38" t="s">
        <v>169</v>
      </c>
      <c r="E49" s="19" t="s">
        <v>200</v>
      </c>
      <c r="F49" s="19" t="s">
        <v>171</v>
      </c>
      <c r="G49" s="19" t="s">
        <v>172</v>
      </c>
      <c r="H49" s="19">
        <f t="shared" si="0"/>
        <v>450</v>
      </c>
      <c r="I49" s="19">
        <v>45</v>
      </c>
      <c r="J49" s="19">
        <f t="shared" si="1"/>
        <v>45</v>
      </c>
      <c r="K49" s="19"/>
      <c r="L49" s="19"/>
      <c r="M49" s="19">
        <v>360</v>
      </c>
      <c r="N49" s="19"/>
      <c r="O49" s="19">
        <v>20</v>
      </c>
      <c r="P49" s="19" t="s">
        <v>201</v>
      </c>
      <c r="Q49" s="19" t="s">
        <v>201</v>
      </c>
      <c r="R49" s="19" t="s">
        <v>40</v>
      </c>
      <c r="S49" s="19" t="s">
        <v>42</v>
      </c>
      <c r="T49" s="19" t="s">
        <v>59</v>
      </c>
      <c r="U49" s="19" t="s">
        <v>173</v>
      </c>
      <c r="V49" s="19"/>
      <c r="W49" s="19">
        <v>80</v>
      </c>
      <c r="X49" s="19"/>
      <c r="Y49" s="19">
        <v>22.36</v>
      </c>
      <c r="Z49" s="19">
        <v>8.0500000000000007</v>
      </c>
    </row>
    <row r="50" spans="1:26" s="20" customFormat="1" ht="54" x14ac:dyDescent="0.2">
      <c r="A50" s="11">
        <v>44</v>
      </c>
      <c r="B50" s="25">
        <v>2018</v>
      </c>
      <c r="C50" s="15" t="s">
        <v>202</v>
      </c>
      <c r="D50" s="15" t="s">
        <v>175</v>
      </c>
      <c r="E50" s="19" t="s">
        <v>203</v>
      </c>
      <c r="F50" s="19" t="s">
        <v>171</v>
      </c>
      <c r="G50" s="27" t="s">
        <v>172</v>
      </c>
      <c r="H50" s="27">
        <f t="shared" si="0"/>
        <v>450</v>
      </c>
      <c r="I50" s="27">
        <v>45</v>
      </c>
      <c r="J50" s="10">
        <f t="shared" si="1"/>
        <v>45</v>
      </c>
      <c r="K50" s="10"/>
      <c r="L50" s="10"/>
      <c r="M50" s="10">
        <v>360</v>
      </c>
      <c r="N50" s="18"/>
      <c r="O50" s="10">
        <v>20</v>
      </c>
      <c r="P50" s="19" t="s">
        <v>204</v>
      </c>
      <c r="Q50" s="14" t="s">
        <v>205</v>
      </c>
      <c r="R50" s="19" t="s">
        <v>40</v>
      </c>
      <c r="S50" s="19" t="s">
        <v>42</v>
      </c>
      <c r="T50" s="19" t="s">
        <v>43</v>
      </c>
      <c r="U50" s="19" t="s">
        <v>173</v>
      </c>
      <c r="V50" s="27"/>
      <c r="W50" s="27">
        <v>48</v>
      </c>
      <c r="X50" s="27"/>
      <c r="Y50" s="27">
        <v>36.619999999999997</v>
      </c>
      <c r="Z50" s="27">
        <v>9.6999999999999993</v>
      </c>
    </row>
    <row r="51" spans="1:26" s="20" customFormat="1" ht="54" x14ac:dyDescent="0.2">
      <c r="A51" s="11">
        <v>45</v>
      </c>
      <c r="B51" s="27">
        <v>2018</v>
      </c>
      <c r="C51" s="19" t="s">
        <v>206</v>
      </c>
      <c r="D51" s="38" t="s">
        <v>169</v>
      </c>
      <c r="E51" s="19" t="s">
        <v>207</v>
      </c>
      <c r="F51" s="19" t="s">
        <v>171</v>
      </c>
      <c r="G51" s="19" t="s">
        <v>172</v>
      </c>
      <c r="H51" s="19">
        <f t="shared" si="0"/>
        <v>450</v>
      </c>
      <c r="I51" s="19">
        <v>45</v>
      </c>
      <c r="J51" s="19">
        <f t="shared" si="1"/>
        <v>45</v>
      </c>
      <c r="K51" s="19"/>
      <c r="L51" s="19"/>
      <c r="M51" s="19">
        <v>360</v>
      </c>
      <c r="N51" s="19"/>
      <c r="O51" s="19">
        <v>20</v>
      </c>
      <c r="P51" s="19" t="s">
        <v>207</v>
      </c>
      <c r="Q51" s="19" t="s">
        <v>207</v>
      </c>
      <c r="R51" s="19" t="s">
        <v>40</v>
      </c>
      <c r="S51" s="19" t="s">
        <v>42</v>
      </c>
      <c r="T51" s="19" t="s">
        <v>111</v>
      </c>
      <c r="U51" s="19" t="s">
        <v>173</v>
      </c>
      <c r="V51" s="19"/>
      <c r="W51" s="19">
        <v>98</v>
      </c>
      <c r="X51" s="19"/>
      <c r="Y51" s="19">
        <v>16.97</v>
      </c>
      <c r="Z51" s="19">
        <v>15.95</v>
      </c>
    </row>
    <row r="52" spans="1:26" s="20" customFormat="1" ht="54" x14ac:dyDescent="0.2">
      <c r="A52" s="11">
        <v>46</v>
      </c>
      <c r="B52" s="27">
        <v>2018</v>
      </c>
      <c r="C52" s="19" t="s">
        <v>208</v>
      </c>
      <c r="D52" s="38" t="s">
        <v>169</v>
      </c>
      <c r="E52" s="19" t="s">
        <v>209</v>
      </c>
      <c r="F52" s="19" t="s">
        <v>171</v>
      </c>
      <c r="G52" s="19" t="s">
        <v>172</v>
      </c>
      <c r="H52" s="19">
        <f t="shared" si="0"/>
        <v>450</v>
      </c>
      <c r="I52" s="19">
        <v>45</v>
      </c>
      <c r="J52" s="19">
        <f t="shared" si="1"/>
        <v>45</v>
      </c>
      <c r="K52" s="19"/>
      <c r="L52" s="19"/>
      <c r="M52" s="19">
        <v>360</v>
      </c>
      <c r="N52" s="19"/>
      <c r="O52" s="19">
        <v>20</v>
      </c>
      <c r="P52" s="19" t="s">
        <v>210</v>
      </c>
      <c r="Q52" s="19" t="s">
        <v>210</v>
      </c>
      <c r="R52" s="19" t="s">
        <v>40</v>
      </c>
      <c r="S52" s="19" t="s">
        <v>42</v>
      </c>
      <c r="T52" s="19" t="s">
        <v>198</v>
      </c>
      <c r="U52" s="19" t="s">
        <v>173</v>
      </c>
      <c r="V52" s="19"/>
      <c r="W52" s="19">
        <v>44</v>
      </c>
      <c r="X52" s="19"/>
      <c r="Y52" s="19">
        <v>30.02</v>
      </c>
      <c r="Z52" s="19">
        <v>9.2799999999999994</v>
      </c>
    </row>
    <row r="53" spans="1:26" s="20" customFormat="1" ht="54" x14ac:dyDescent="0.2">
      <c r="A53" s="11">
        <v>47</v>
      </c>
      <c r="B53" s="25">
        <v>2018</v>
      </c>
      <c r="C53" s="15" t="s">
        <v>211</v>
      </c>
      <c r="D53" s="15" t="s">
        <v>175</v>
      </c>
      <c r="E53" s="19" t="s">
        <v>212</v>
      </c>
      <c r="F53" s="19" t="s">
        <v>171</v>
      </c>
      <c r="G53" s="27" t="s">
        <v>172</v>
      </c>
      <c r="H53" s="27">
        <f t="shared" si="0"/>
        <v>450</v>
      </c>
      <c r="I53" s="27">
        <v>45</v>
      </c>
      <c r="J53" s="18">
        <f t="shared" si="1"/>
        <v>45</v>
      </c>
      <c r="K53" s="18"/>
      <c r="L53" s="18"/>
      <c r="M53" s="10">
        <v>360</v>
      </c>
      <c r="N53" s="18"/>
      <c r="O53" s="10">
        <v>20</v>
      </c>
      <c r="P53" s="19" t="s">
        <v>212</v>
      </c>
      <c r="Q53" s="14" t="s">
        <v>213</v>
      </c>
      <c r="R53" s="19" t="s">
        <v>40</v>
      </c>
      <c r="S53" s="19" t="s">
        <v>42</v>
      </c>
      <c r="T53" s="19" t="s">
        <v>99</v>
      </c>
      <c r="U53" s="19" t="s">
        <v>173</v>
      </c>
      <c r="V53" s="27"/>
      <c r="W53" s="27">
        <v>161</v>
      </c>
      <c r="X53" s="27">
        <v>303</v>
      </c>
      <c r="Y53" s="27">
        <v>16.170000000000002</v>
      </c>
      <c r="Z53" s="27">
        <v>14.87</v>
      </c>
    </row>
    <row r="54" spans="1:26" s="20" customFormat="1" ht="54" x14ac:dyDescent="0.2">
      <c r="A54" s="11">
        <v>48</v>
      </c>
      <c r="B54" s="25">
        <v>2018</v>
      </c>
      <c r="C54" s="15" t="s">
        <v>214</v>
      </c>
      <c r="D54" s="15" t="s">
        <v>175</v>
      </c>
      <c r="E54" s="19" t="s">
        <v>215</v>
      </c>
      <c r="F54" s="19" t="s">
        <v>171</v>
      </c>
      <c r="G54" s="27" t="s">
        <v>172</v>
      </c>
      <c r="H54" s="27">
        <f t="shared" si="0"/>
        <v>450</v>
      </c>
      <c r="I54" s="27">
        <v>45</v>
      </c>
      <c r="J54" s="18">
        <f t="shared" si="1"/>
        <v>45</v>
      </c>
      <c r="K54" s="18"/>
      <c r="L54" s="18"/>
      <c r="M54" s="10">
        <v>360</v>
      </c>
      <c r="N54" s="18"/>
      <c r="O54" s="10">
        <v>20</v>
      </c>
      <c r="P54" s="19" t="s">
        <v>216</v>
      </c>
      <c r="Q54" s="14" t="s">
        <v>217</v>
      </c>
      <c r="R54" s="19" t="s">
        <v>40</v>
      </c>
      <c r="S54" s="19" t="s">
        <v>42</v>
      </c>
      <c r="T54" s="19" t="s">
        <v>99</v>
      </c>
      <c r="U54" s="19" t="s">
        <v>173</v>
      </c>
      <c r="V54" s="27"/>
      <c r="W54" s="27">
        <v>64</v>
      </c>
      <c r="X54" s="27">
        <v>330</v>
      </c>
      <c r="Y54" s="27">
        <v>18.45</v>
      </c>
      <c r="Z54" s="27">
        <v>5.86</v>
      </c>
    </row>
    <row r="55" spans="1:26" s="20" customFormat="1" ht="54" x14ac:dyDescent="0.2">
      <c r="A55" s="11">
        <v>49</v>
      </c>
      <c r="B55" s="27">
        <v>2018</v>
      </c>
      <c r="C55" s="19" t="s">
        <v>218</v>
      </c>
      <c r="D55" s="38" t="s">
        <v>169</v>
      </c>
      <c r="E55" s="19" t="s">
        <v>219</v>
      </c>
      <c r="F55" s="19" t="s">
        <v>171</v>
      </c>
      <c r="G55" s="19" t="s">
        <v>172</v>
      </c>
      <c r="H55" s="19">
        <f t="shared" si="0"/>
        <v>450</v>
      </c>
      <c r="I55" s="19">
        <v>45</v>
      </c>
      <c r="J55" s="19">
        <f t="shared" si="1"/>
        <v>45</v>
      </c>
      <c r="K55" s="19"/>
      <c r="L55" s="19"/>
      <c r="M55" s="19">
        <v>360</v>
      </c>
      <c r="N55" s="19"/>
      <c r="O55" s="19">
        <v>20</v>
      </c>
      <c r="P55" s="19" t="s">
        <v>220</v>
      </c>
      <c r="Q55" s="19" t="s">
        <v>220</v>
      </c>
      <c r="R55" s="19" t="s">
        <v>40</v>
      </c>
      <c r="S55" s="19" t="s">
        <v>42</v>
      </c>
      <c r="T55" s="19" t="s">
        <v>74</v>
      </c>
      <c r="U55" s="19" t="s">
        <v>173</v>
      </c>
      <c r="V55" s="19"/>
      <c r="W55" s="19">
        <v>90</v>
      </c>
      <c r="X55" s="19">
        <v>1</v>
      </c>
      <c r="Y55" s="19">
        <v>30.39</v>
      </c>
      <c r="Z55" s="19">
        <v>16.09</v>
      </c>
    </row>
    <row r="56" spans="1:26" s="20" customFormat="1" ht="54" x14ac:dyDescent="0.2">
      <c r="A56" s="11">
        <v>50</v>
      </c>
      <c r="B56" s="27">
        <v>2018</v>
      </c>
      <c r="C56" s="19" t="s">
        <v>221</v>
      </c>
      <c r="D56" s="38" t="s">
        <v>169</v>
      </c>
      <c r="E56" s="19" t="s">
        <v>222</v>
      </c>
      <c r="F56" s="19" t="s">
        <v>171</v>
      </c>
      <c r="G56" s="19" t="s">
        <v>172</v>
      </c>
      <c r="H56" s="19">
        <f t="shared" si="0"/>
        <v>450</v>
      </c>
      <c r="I56" s="19">
        <v>45</v>
      </c>
      <c r="J56" s="19">
        <f t="shared" si="1"/>
        <v>45</v>
      </c>
      <c r="K56" s="19"/>
      <c r="L56" s="19"/>
      <c r="M56" s="19">
        <v>360</v>
      </c>
      <c r="N56" s="19"/>
      <c r="O56" s="19">
        <v>20</v>
      </c>
      <c r="P56" s="19" t="s">
        <v>223</v>
      </c>
      <c r="Q56" s="19" t="s">
        <v>223</v>
      </c>
      <c r="R56" s="19" t="s">
        <v>40</v>
      </c>
      <c r="S56" s="19" t="s">
        <v>42</v>
      </c>
      <c r="T56" s="19" t="s">
        <v>74</v>
      </c>
      <c r="U56" s="19" t="s">
        <v>173</v>
      </c>
      <c r="V56" s="19"/>
      <c r="W56" s="19">
        <v>95</v>
      </c>
      <c r="X56" s="19">
        <v>1</v>
      </c>
      <c r="Y56" s="19">
        <v>20.100000000000001</v>
      </c>
      <c r="Z56" s="19">
        <v>12.55</v>
      </c>
    </row>
    <row r="57" spans="1:26" s="20" customFormat="1" ht="54" x14ac:dyDescent="0.2">
      <c r="A57" s="11">
        <v>51</v>
      </c>
      <c r="B57" s="27">
        <v>2018</v>
      </c>
      <c r="C57" s="19" t="s">
        <v>224</v>
      </c>
      <c r="D57" s="38" t="s">
        <v>169</v>
      </c>
      <c r="E57" s="19" t="s">
        <v>225</v>
      </c>
      <c r="F57" s="19" t="s">
        <v>171</v>
      </c>
      <c r="G57" s="19" t="s">
        <v>172</v>
      </c>
      <c r="H57" s="19">
        <f t="shared" si="0"/>
        <v>450</v>
      </c>
      <c r="I57" s="19">
        <v>45</v>
      </c>
      <c r="J57" s="19">
        <f t="shared" si="1"/>
        <v>45</v>
      </c>
      <c r="K57" s="19"/>
      <c r="L57" s="19"/>
      <c r="M57" s="19">
        <v>360</v>
      </c>
      <c r="N57" s="19"/>
      <c r="O57" s="19">
        <v>20</v>
      </c>
      <c r="P57" s="19" t="s">
        <v>226</v>
      </c>
      <c r="Q57" s="19" t="s">
        <v>226</v>
      </c>
      <c r="R57" s="19" t="s">
        <v>40</v>
      </c>
      <c r="S57" s="19" t="s">
        <v>42</v>
      </c>
      <c r="T57" s="19" t="s">
        <v>69</v>
      </c>
      <c r="U57" s="19" t="s">
        <v>173</v>
      </c>
      <c r="V57" s="19"/>
      <c r="W57" s="19">
        <v>116</v>
      </c>
      <c r="X57" s="19"/>
      <c r="Y57" s="19">
        <v>22.56</v>
      </c>
      <c r="Z57" s="19">
        <v>6.5049999999999999</v>
      </c>
    </row>
    <row r="58" spans="1:26" s="20" customFormat="1" ht="54" x14ac:dyDescent="0.2">
      <c r="A58" s="11">
        <v>52</v>
      </c>
      <c r="B58" s="27">
        <v>2018</v>
      </c>
      <c r="C58" s="19" t="s">
        <v>227</v>
      </c>
      <c r="D58" s="38" t="s">
        <v>169</v>
      </c>
      <c r="E58" s="19" t="s">
        <v>225</v>
      </c>
      <c r="F58" s="19" t="s">
        <v>171</v>
      </c>
      <c r="G58" s="19" t="s">
        <v>172</v>
      </c>
      <c r="H58" s="19">
        <f t="shared" si="0"/>
        <v>450</v>
      </c>
      <c r="I58" s="19">
        <v>45</v>
      </c>
      <c r="J58" s="19">
        <f t="shared" si="1"/>
        <v>45</v>
      </c>
      <c r="K58" s="19"/>
      <c r="L58" s="19"/>
      <c r="M58" s="19">
        <v>360</v>
      </c>
      <c r="N58" s="19"/>
      <c r="O58" s="19">
        <v>20</v>
      </c>
      <c r="P58" s="19" t="s">
        <v>228</v>
      </c>
      <c r="Q58" s="19" t="s">
        <v>228</v>
      </c>
      <c r="R58" s="19" t="s">
        <v>40</v>
      </c>
      <c r="S58" s="19" t="s">
        <v>42</v>
      </c>
      <c r="T58" s="19" t="s">
        <v>69</v>
      </c>
      <c r="U58" s="19" t="s">
        <v>173</v>
      </c>
      <c r="V58" s="19"/>
      <c r="W58" s="19">
        <v>124</v>
      </c>
      <c r="X58" s="19"/>
      <c r="Y58" s="19">
        <v>22.82</v>
      </c>
      <c r="Z58" s="19">
        <v>5.9960000000000004</v>
      </c>
    </row>
    <row r="59" spans="1:26" s="20" customFormat="1" ht="54" x14ac:dyDescent="0.2">
      <c r="A59" s="11">
        <v>53</v>
      </c>
      <c r="B59" s="27">
        <v>2018</v>
      </c>
      <c r="C59" s="19" t="s">
        <v>229</v>
      </c>
      <c r="D59" s="38" t="s">
        <v>169</v>
      </c>
      <c r="E59" s="19" t="s">
        <v>225</v>
      </c>
      <c r="F59" s="19" t="s">
        <v>171</v>
      </c>
      <c r="G59" s="19" t="s">
        <v>172</v>
      </c>
      <c r="H59" s="19">
        <f t="shared" si="0"/>
        <v>450</v>
      </c>
      <c r="I59" s="19">
        <v>45</v>
      </c>
      <c r="J59" s="19">
        <f t="shared" si="1"/>
        <v>45</v>
      </c>
      <c r="K59" s="19"/>
      <c r="L59" s="19"/>
      <c r="M59" s="19">
        <v>360</v>
      </c>
      <c r="N59" s="19"/>
      <c r="O59" s="19">
        <v>20</v>
      </c>
      <c r="P59" s="19" t="s">
        <v>230</v>
      </c>
      <c r="Q59" s="19" t="s">
        <v>230</v>
      </c>
      <c r="R59" s="19" t="s">
        <v>40</v>
      </c>
      <c r="S59" s="19" t="s">
        <v>42</v>
      </c>
      <c r="T59" s="19" t="s">
        <v>69</v>
      </c>
      <c r="U59" s="19" t="s">
        <v>173</v>
      </c>
      <c r="V59" s="19"/>
      <c r="W59" s="19">
        <v>101</v>
      </c>
      <c r="X59" s="19"/>
      <c r="Y59" s="19">
        <v>17.350000000000001</v>
      </c>
      <c r="Z59" s="19">
        <v>5.17</v>
      </c>
    </row>
    <row r="60" spans="1:26" s="20" customFormat="1" ht="54" x14ac:dyDescent="0.2">
      <c r="A60" s="11">
        <v>54</v>
      </c>
      <c r="B60" s="27">
        <v>2018</v>
      </c>
      <c r="C60" s="19" t="s">
        <v>231</v>
      </c>
      <c r="D60" s="38" t="s">
        <v>169</v>
      </c>
      <c r="E60" s="19" t="s">
        <v>225</v>
      </c>
      <c r="F60" s="19" t="s">
        <v>171</v>
      </c>
      <c r="G60" s="19" t="s">
        <v>172</v>
      </c>
      <c r="H60" s="19">
        <f t="shared" si="0"/>
        <v>450</v>
      </c>
      <c r="I60" s="19">
        <v>45</v>
      </c>
      <c r="J60" s="19">
        <f t="shared" si="1"/>
        <v>45</v>
      </c>
      <c r="K60" s="19"/>
      <c r="L60" s="19"/>
      <c r="M60" s="19">
        <v>360</v>
      </c>
      <c r="N60" s="19"/>
      <c r="O60" s="19">
        <v>20</v>
      </c>
      <c r="P60" s="19" t="s">
        <v>232</v>
      </c>
      <c r="Q60" s="19" t="s">
        <v>232</v>
      </c>
      <c r="R60" s="19" t="s">
        <v>40</v>
      </c>
      <c r="S60" s="19" t="s">
        <v>42</v>
      </c>
      <c r="T60" s="19" t="s">
        <v>69</v>
      </c>
      <c r="U60" s="19" t="s">
        <v>173</v>
      </c>
      <c r="V60" s="19"/>
      <c r="W60" s="19">
        <v>178</v>
      </c>
      <c r="X60" s="19"/>
      <c r="Y60" s="19">
        <v>24.83</v>
      </c>
      <c r="Z60" s="19">
        <v>4.2649999999999997</v>
      </c>
    </row>
    <row r="61" spans="1:26" s="20" customFormat="1" ht="40.5" customHeight="1" x14ac:dyDescent="0.2">
      <c r="A61" s="11">
        <v>55</v>
      </c>
      <c r="B61" s="25">
        <v>2019</v>
      </c>
      <c r="C61" s="15" t="s">
        <v>233</v>
      </c>
      <c r="D61" s="15" t="s">
        <v>139</v>
      </c>
      <c r="E61" s="19" t="s">
        <v>234</v>
      </c>
      <c r="F61" s="19" t="s">
        <v>235</v>
      </c>
      <c r="G61" s="27" t="s">
        <v>236</v>
      </c>
      <c r="H61" s="27">
        <v>120</v>
      </c>
      <c r="I61" s="27">
        <v>120</v>
      </c>
      <c r="J61" s="18"/>
      <c r="K61" s="18"/>
      <c r="L61" s="18"/>
      <c r="M61" s="18"/>
      <c r="N61" s="18"/>
      <c r="O61" s="10" t="s">
        <v>142</v>
      </c>
      <c r="P61" s="19" t="s">
        <v>40</v>
      </c>
      <c r="Q61" s="10" t="s">
        <v>40</v>
      </c>
      <c r="R61" s="19" t="s">
        <v>41</v>
      </c>
      <c r="S61" s="19" t="s">
        <v>42</v>
      </c>
      <c r="T61" s="19" t="s">
        <v>74</v>
      </c>
      <c r="U61" s="19" t="s">
        <v>237</v>
      </c>
      <c r="V61" s="27">
        <v>92</v>
      </c>
      <c r="W61" s="27">
        <v>47</v>
      </c>
      <c r="X61" s="27">
        <v>29</v>
      </c>
      <c r="Y61" s="27">
        <v>3.7</v>
      </c>
      <c r="Z61" s="27">
        <v>3.7</v>
      </c>
    </row>
    <row r="62" spans="1:26" s="20" customFormat="1" ht="108" x14ac:dyDescent="0.2">
      <c r="A62" s="11">
        <v>56</v>
      </c>
      <c r="B62" s="25">
        <v>2019</v>
      </c>
      <c r="C62" s="31" t="s">
        <v>238</v>
      </c>
      <c r="D62" s="15" t="s">
        <v>139</v>
      </c>
      <c r="E62" s="31" t="s">
        <v>239</v>
      </c>
      <c r="F62" s="19" t="s">
        <v>240</v>
      </c>
      <c r="G62" s="27" t="s">
        <v>241</v>
      </c>
      <c r="H62" s="27">
        <v>150</v>
      </c>
      <c r="I62" s="27">
        <v>150</v>
      </c>
      <c r="J62" s="18"/>
      <c r="K62" s="18"/>
      <c r="L62" s="18"/>
      <c r="M62" s="18"/>
      <c r="N62" s="18"/>
      <c r="O62" s="10">
        <v>20</v>
      </c>
      <c r="P62" s="19" t="s">
        <v>40</v>
      </c>
      <c r="Q62" s="14" t="s">
        <v>40</v>
      </c>
      <c r="R62" s="19" t="s">
        <v>41</v>
      </c>
      <c r="S62" s="19" t="s">
        <v>42</v>
      </c>
      <c r="T62" s="19" t="s">
        <v>51</v>
      </c>
      <c r="U62" s="19" t="s">
        <v>242</v>
      </c>
      <c r="V62" s="27">
        <v>28</v>
      </c>
      <c r="W62" s="27">
        <v>28</v>
      </c>
      <c r="X62" s="27"/>
      <c r="Y62" s="27">
        <v>5.5</v>
      </c>
      <c r="Z62" s="27">
        <v>3</v>
      </c>
    </row>
    <row r="63" spans="1:26" s="20" customFormat="1" ht="70.5" customHeight="1" x14ac:dyDescent="0.2">
      <c r="A63" s="11">
        <v>57</v>
      </c>
      <c r="B63" s="25">
        <v>2019</v>
      </c>
      <c r="C63" s="31" t="s">
        <v>243</v>
      </c>
      <c r="D63" s="15" t="s">
        <v>139</v>
      </c>
      <c r="E63" s="31" t="s">
        <v>244</v>
      </c>
      <c r="F63" s="19" t="s">
        <v>164</v>
      </c>
      <c r="G63" s="27">
        <v>1</v>
      </c>
      <c r="H63" s="27">
        <v>150</v>
      </c>
      <c r="I63" s="27">
        <v>150</v>
      </c>
      <c r="J63" s="18"/>
      <c r="K63" s="18"/>
      <c r="L63" s="18"/>
      <c r="M63" s="18"/>
      <c r="N63" s="18"/>
      <c r="O63" s="10"/>
      <c r="P63" s="19" t="s">
        <v>245</v>
      </c>
      <c r="Q63" s="19" t="s">
        <v>245</v>
      </c>
      <c r="R63" s="19" t="s">
        <v>246</v>
      </c>
      <c r="S63" s="19" t="s">
        <v>42</v>
      </c>
      <c r="T63" s="19" t="s">
        <v>69</v>
      </c>
      <c r="U63" s="19" t="s">
        <v>247</v>
      </c>
      <c r="V63" s="27"/>
      <c r="W63" s="27">
        <v>30</v>
      </c>
      <c r="X63" s="27"/>
      <c r="Y63" s="27">
        <v>23.5</v>
      </c>
      <c r="Z63" s="27">
        <v>1.5</v>
      </c>
    </row>
    <row r="64" spans="1:26" s="39" customFormat="1" ht="67.5" x14ac:dyDescent="0.2">
      <c r="A64" s="11">
        <v>58</v>
      </c>
      <c r="B64" s="27">
        <v>2019</v>
      </c>
      <c r="C64" s="38" t="s">
        <v>248</v>
      </c>
      <c r="D64" s="15" t="s">
        <v>139</v>
      </c>
      <c r="E64" s="19" t="s">
        <v>249</v>
      </c>
      <c r="F64" s="10" t="s">
        <v>250</v>
      </c>
      <c r="G64" s="10">
        <v>1</v>
      </c>
      <c r="H64" s="10">
        <v>150</v>
      </c>
      <c r="I64" s="10">
        <v>150</v>
      </c>
      <c r="J64" s="10"/>
      <c r="K64" s="10"/>
      <c r="L64" s="10"/>
      <c r="M64" s="10"/>
      <c r="N64" s="10"/>
      <c r="O64" s="10">
        <v>50</v>
      </c>
      <c r="P64" s="19" t="s">
        <v>40</v>
      </c>
      <c r="Q64" s="19" t="s">
        <v>40</v>
      </c>
      <c r="R64" s="19" t="s">
        <v>251</v>
      </c>
      <c r="S64" s="10"/>
      <c r="T64" s="19" t="s">
        <v>111</v>
      </c>
      <c r="U64" s="19" t="s">
        <v>252</v>
      </c>
      <c r="V64" s="35"/>
      <c r="W64" s="35">
        <v>72</v>
      </c>
      <c r="X64" s="35"/>
      <c r="Y64" s="35">
        <v>2.88</v>
      </c>
      <c r="Z64" s="35">
        <v>2.88</v>
      </c>
    </row>
    <row r="65" spans="1:26" s="20" customFormat="1" ht="67.5" x14ac:dyDescent="0.2">
      <c r="A65" s="11">
        <v>59</v>
      </c>
      <c r="B65" s="25">
        <v>2019</v>
      </c>
      <c r="C65" s="31" t="s">
        <v>253</v>
      </c>
      <c r="D65" s="15" t="s">
        <v>139</v>
      </c>
      <c r="E65" s="31" t="s">
        <v>254</v>
      </c>
      <c r="F65" s="19" t="s">
        <v>255</v>
      </c>
      <c r="G65" s="27">
        <v>1</v>
      </c>
      <c r="H65" s="27">
        <v>1552.42</v>
      </c>
      <c r="I65" s="27">
        <v>1552.42</v>
      </c>
      <c r="J65" s="18"/>
      <c r="K65" s="18"/>
      <c r="L65" s="18"/>
      <c r="M65" s="18"/>
      <c r="N65" s="18"/>
      <c r="O65" s="10">
        <v>20</v>
      </c>
      <c r="P65" s="31" t="s">
        <v>256</v>
      </c>
      <c r="Q65" s="31" t="s">
        <v>255</v>
      </c>
      <c r="R65" s="31" t="s">
        <v>257</v>
      </c>
      <c r="S65" s="31" t="s">
        <v>258</v>
      </c>
      <c r="T65" s="31" t="s">
        <v>256</v>
      </c>
      <c r="U65" s="19" t="s">
        <v>259</v>
      </c>
      <c r="V65" s="27"/>
      <c r="W65" s="27">
        <v>931</v>
      </c>
      <c r="X65" s="27"/>
      <c r="Y65" s="27">
        <v>186.11</v>
      </c>
      <c r="Z65" s="27">
        <v>186.11</v>
      </c>
    </row>
    <row r="66" spans="1:26" s="20" customFormat="1" ht="67.5" x14ac:dyDescent="0.2">
      <c r="A66" s="11">
        <v>60</v>
      </c>
      <c r="B66" s="25">
        <v>2020</v>
      </c>
      <c r="C66" s="31" t="s">
        <v>260</v>
      </c>
      <c r="D66" s="15" t="s">
        <v>139</v>
      </c>
      <c r="E66" s="31" t="s">
        <v>254</v>
      </c>
      <c r="F66" s="19" t="s">
        <v>261</v>
      </c>
      <c r="G66" s="27">
        <v>2</v>
      </c>
      <c r="H66" s="27">
        <v>8196.08</v>
      </c>
      <c r="I66" s="27">
        <v>8196.08</v>
      </c>
      <c r="J66" s="18"/>
      <c r="K66" s="18"/>
      <c r="L66" s="18"/>
      <c r="M66" s="18"/>
      <c r="N66" s="18"/>
      <c r="O66" s="10">
        <v>20</v>
      </c>
      <c r="P66" s="31" t="s">
        <v>256</v>
      </c>
      <c r="Q66" s="31" t="s">
        <v>262</v>
      </c>
      <c r="R66" s="31" t="s">
        <v>257</v>
      </c>
      <c r="S66" s="31" t="s">
        <v>258</v>
      </c>
      <c r="T66" s="31" t="s">
        <v>256</v>
      </c>
      <c r="U66" s="19" t="s">
        <v>259</v>
      </c>
      <c r="V66" s="27"/>
      <c r="W66" s="27">
        <v>4508</v>
      </c>
      <c r="X66" s="27"/>
      <c r="Y66" s="27">
        <v>758.74</v>
      </c>
      <c r="Z66" s="27">
        <v>758.74</v>
      </c>
    </row>
    <row r="67" spans="1:26" s="20" customFormat="1" ht="67.5" x14ac:dyDescent="0.2">
      <c r="A67" s="11">
        <v>61</v>
      </c>
      <c r="B67" s="25">
        <v>2020</v>
      </c>
      <c r="C67" s="31" t="s">
        <v>263</v>
      </c>
      <c r="D67" s="15" t="s">
        <v>139</v>
      </c>
      <c r="E67" s="31" t="s">
        <v>254</v>
      </c>
      <c r="F67" s="19" t="s">
        <v>264</v>
      </c>
      <c r="G67" s="27">
        <v>1</v>
      </c>
      <c r="H67" s="27">
        <v>4715.72</v>
      </c>
      <c r="I67" s="27">
        <v>4715.72</v>
      </c>
      <c r="J67" s="18"/>
      <c r="K67" s="18"/>
      <c r="L67" s="18"/>
      <c r="M67" s="18"/>
      <c r="N67" s="18"/>
      <c r="O67" s="10">
        <v>20</v>
      </c>
      <c r="P67" s="31" t="s">
        <v>256</v>
      </c>
      <c r="Q67" s="31" t="s">
        <v>264</v>
      </c>
      <c r="R67" s="31" t="s">
        <v>257</v>
      </c>
      <c r="S67" s="31" t="s">
        <v>258</v>
      </c>
      <c r="T67" s="31" t="s">
        <v>256</v>
      </c>
      <c r="U67" s="19" t="s">
        <v>259</v>
      </c>
      <c r="V67" s="27"/>
      <c r="W67" s="27">
        <v>2613</v>
      </c>
      <c r="X67" s="27"/>
      <c r="Y67" s="27">
        <v>522.09</v>
      </c>
      <c r="Z67" s="27">
        <v>522.54999999999995</v>
      </c>
    </row>
    <row r="68" spans="1:26" s="20" customFormat="1" ht="67.5" x14ac:dyDescent="0.2">
      <c r="A68" s="11">
        <v>62</v>
      </c>
      <c r="B68" s="25">
        <v>2020</v>
      </c>
      <c r="C68" s="31" t="s">
        <v>265</v>
      </c>
      <c r="D68" s="15" t="s">
        <v>139</v>
      </c>
      <c r="E68" s="31" t="s">
        <v>254</v>
      </c>
      <c r="F68" s="19" t="s">
        <v>266</v>
      </c>
      <c r="G68" s="27">
        <v>1</v>
      </c>
      <c r="H68" s="27">
        <v>5334.28</v>
      </c>
      <c r="I68" s="27">
        <v>5334.28</v>
      </c>
      <c r="J68" s="18"/>
      <c r="K68" s="18"/>
      <c r="L68" s="18"/>
      <c r="M68" s="18"/>
      <c r="N68" s="18"/>
      <c r="O68" s="10">
        <v>20</v>
      </c>
      <c r="P68" s="31" t="s">
        <v>256</v>
      </c>
      <c r="Q68" s="31" t="s">
        <v>266</v>
      </c>
      <c r="R68" s="31" t="s">
        <v>257</v>
      </c>
      <c r="S68" s="31" t="s">
        <v>258</v>
      </c>
      <c r="T68" s="31" t="s">
        <v>256</v>
      </c>
      <c r="U68" s="19" t="s">
        <v>259</v>
      </c>
      <c r="V68" s="27"/>
      <c r="W68" s="27">
        <v>1813</v>
      </c>
      <c r="X68" s="27"/>
      <c r="Y68" s="27">
        <v>362.64</v>
      </c>
      <c r="Z68" s="27">
        <v>362.64</v>
      </c>
    </row>
    <row r="69" spans="1:26" s="20" customFormat="1" ht="54" x14ac:dyDescent="0.2">
      <c r="A69" s="11">
        <v>63</v>
      </c>
      <c r="B69" s="25">
        <v>2020</v>
      </c>
      <c r="C69" s="40" t="s">
        <v>267</v>
      </c>
      <c r="D69" s="15" t="s">
        <v>139</v>
      </c>
      <c r="E69" s="31" t="s">
        <v>268</v>
      </c>
      <c r="F69" s="19" t="s">
        <v>164</v>
      </c>
      <c r="G69" s="27">
        <v>1</v>
      </c>
      <c r="H69" s="27">
        <v>70</v>
      </c>
      <c r="I69" s="27">
        <v>70</v>
      </c>
      <c r="J69" s="18"/>
      <c r="K69" s="18"/>
      <c r="L69" s="18"/>
      <c r="M69" s="18"/>
      <c r="N69" s="18"/>
      <c r="O69" s="10"/>
      <c r="P69" s="19" t="s">
        <v>269</v>
      </c>
      <c r="Q69" s="19" t="s">
        <v>269</v>
      </c>
      <c r="R69" s="19" t="s">
        <v>246</v>
      </c>
      <c r="S69" s="19" t="s">
        <v>42</v>
      </c>
      <c r="T69" s="19" t="s">
        <v>270</v>
      </c>
      <c r="U69" s="19" t="s">
        <v>271</v>
      </c>
      <c r="V69" s="27"/>
      <c r="W69" s="27">
        <v>3</v>
      </c>
      <c r="X69" s="27"/>
      <c r="Y69" s="27">
        <v>7</v>
      </c>
      <c r="Z69" s="27"/>
    </row>
    <row r="70" spans="1:26" s="20" customFormat="1" ht="38.1" customHeight="1" x14ac:dyDescent="0.2">
      <c r="A70" s="11">
        <v>64</v>
      </c>
      <c r="B70" s="25">
        <v>2020</v>
      </c>
      <c r="C70" s="38" t="s">
        <v>162</v>
      </c>
      <c r="D70" s="15" t="s">
        <v>139</v>
      </c>
      <c r="E70" s="19" t="s">
        <v>163</v>
      </c>
      <c r="F70" s="10" t="s">
        <v>164</v>
      </c>
      <c r="G70" s="10">
        <v>1</v>
      </c>
      <c r="H70" s="10">
        <v>50</v>
      </c>
      <c r="I70" s="10">
        <v>50</v>
      </c>
      <c r="J70" s="18"/>
      <c r="K70" s="18"/>
      <c r="L70" s="18"/>
      <c r="M70" s="18"/>
      <c r="N70" s="18"/>
      <c r="O70" s="18"/>
      <c r="P70" s="19" t="s">
        <v>165</v>
      </c>
      <c r="Q70" s="19" t="s">
        <v>165</v>
      </c>
      <c r="R70" s="19" t="s">
        <v>166</v>
      </c>
      <c r="S70" s="18"/>
      <c r="T70" s="19" t="s">
        <v>111</v>
      </c>
      <c r="U70" s="35" t="s">
        <v>272</v>
      </c>
      <c r="V70" s="35"/>
      <c r="W70" s="35">
        <v>50</v>
      </c>
      <c r="X70" s="35"/>
      <c r="Y70" s="35"/>
      <c r="Z70" s="18"/>
    </row>
    <row r="71" spans="1:26" s="20" customFormat="1" ht="94.5" x14ac:dyDescent="0.2">
      <c r="A71" s="11">
        <v>65</v>
      </c>
      <c r="B71" s="25">
        <v>2020</v>
      </c>
      <c r="C71" s="19" t="s">
        <v>273</v>
      </c>
      <c r="D71" s="15" t="s">
        <v>139</v>
      </c>
      <c r="E71" s="31" t="s">
        <v>244</v>
      </c>
      <c r="F71" s="19" t="s">
        <v>164</v>
      </c>
      <c r="G71" s="27">
        <v>1</v>
      </c>
      <c r="H71" s="27">
        <v>50</v>
      </c>
      <c r="I71" s="27">
        <v>50</v>
      </c>
      <c r="J71" s="18"/>
      <c r="K71" s="18"/>
      <c r="L71" s="18"/>
      <c r="M71" s="18"/>
      <c r="N71" s="18"/>
      <c r="O71" s="10"/>
      <c r="P71" s="19" t="s">
        <v>274</v>
      </c>
      <c r="Q71" s="10" t="s">
        <v>274</v>
      </c>
      <c r="R71" s="19" t="s">
        <v>246</v>
      </c>
      <c r="S71" s="19" t="s">
        <v>42</v>
      </c>
      <c r="T71" s="19" t="s">
        <v>69</v>
      </c>
      <c r="U71" s="19" t="s">
        <v>275</v>
      </c>
      <c r="V71" s="27"/>
      <c r="W71" s="27">
        <v>124</v>
      </c>
      <c r="X71" s="27"/>
      <c r="Y71" s="27"/>
      <c r="Z71" s="27"/>
    </row>
    <row r="72" spans="1:26" s="42" customFormat="1" ht="28.5" customHeight="1" x14ac:dyDescent="0.2">
      <c r="A72" s="11">
        <v>66</v>
      </c>
      <c r="B72" s="34">
        <v>2020</v>
      </c>
      <c r="C72" s="41" t="s">
        <v>276</v>
      </c>
      <c r="D72" s="38" t="s">
        <v>139</v>
      </c>
      <c r="E72" s="41" t="s">
        <v>277</v>
      </c>
      <c r="F72" s="41" t="s">
        <v>278</v>
      </c>
      <c r="G72" s="41" t="s">
        <v>279</v>
      </c>
      <c r="H72" s="41">
        <v>50</v>
      </c>
      <c r="I72" s="41">
        <v>50</v>
      </c>
      <c r="J72" s="41"/>
      <c r="K72" s="41"/>
      <c r="L72" s="41"/>
      <c r="M72" s="41"/>
      <c r="N72" s="41"/>
      <c r="O72" s="41">
        <v>50</v>
      </c>
      <c r="P72" s="19" t="s">
        <v>40</v>
      </c>
      <c r="Q72" s="19" t="s">
        <v>40</v>
      </c>
      <c r="R72" s="19" t="s">
        <v>41</v>
      </c>
      <c r="S72" s="19" t="s">
        <v>42</v>
      </c>
      <c r="T72" s="19" t="s">
        <v>51</v>
      </c>
      <c r="U72" s="41" t="s">
        <v>280</v>
      </c>
      <c r="V72" s="41">
        <v>177</v>
      </c>
      <c r="W72" s="18"/>
      <c r="X72" s="18"/>
      <c r="Y72" s="18"/>
      <c r="Z72" s="18"/>
    </row>
    <row r="73" spans="1:26" s="20" customFormat="1" ht="40.5" x14ac:dyDescent="0.2">
      <c r="A73" s="11">
        <v>67</v>
      </c>
      <c r="B73" s="25">
        <v>2020</v>
      </c>
      <c r="C73" s="15" t="s">
        <v>281</v>
      </c>
      <c r="D73" s="15" t="s">
        <v>139</v>
      </c>
      <c r="E73" s="19" t="s">
        <v>158</v>
      </c>
      <c r="F73" s="19" t="s">
        <v>282</v>
      </c>
      <c r="G73" s="27">
        <v>4</v>
      </c>
      <c r="H73" s="27">
        <v>100</v>
      </c>
      <c r="I73" s="27">
        <v>100</v>
      </c>
      <c r="J73" s="18"/>
      <c r="K73" s="18"/>
      <c r="L73" s="18"/>
      <c r="M73" s="18"/>
      <c r="N73" s="18"/>
      <c r="O73" s="10">
        <v>10</v>
      </c>
      <c r="P73" s="19" t="s">
        <v>40</v>
      </c>
      <c r="Q73" s="10"/>
      <c r="R73" s="19" t="s">
        <v>144</v>
      </c>
      <c r="S73" s="19" t="s">
        <v>42</v>
      </c>
      <c r="T73" s="19" t="s">
        <v>47</v>
      </c>
      <c r="U73" s="19" t="s">
        <v>156</v>
      </c>
      <c r="V73" s="27"/>
      <c r="W73" s="27">
        <v>126</v>
      </c>
      <c r="X73" s="27"/>
      <c r="Y73" s="27">
        <v>2</v>
      </c>
      <c r="Z73" s="27"/>
    </row>
  </sheetData>
  <autoFilter ref="A6:Z73" xr:uid="{B691D7B2-A7D6-4781-AD80-92D9BD49F0D0}"/>
  <mergeCells count="26">
    <mergeCell ref="F5:F6"/>
    <mergeCell ref="G5:G6"/>
    <mergeCell ref="H5:H6"/>
    <mergeCell ref="I5:J5"/>
    <mergeCell ref="K5:L5"/>
    <mergeCell ref="M5:N5"/>
    <mergeCell ref="P4:P6"/>
    <mergeCell ref="Q4:Q6"/>
    <mergeCell ref="R4:R6"/>
    <mergeCell ref="S4:S6"/>
    <mergeCell ref="T4:T6"/>
    <mergeCell ref="U4:Z4"/>
    <mergeCell ref="U5:U6"/>
    <mergeCell ref="V5:V6"/>
    <mergeCell ref="W5:X5"/>
    <mergeCell ref="Y5:Z5"/>
    <mergeCell ref="A2:Z2"/>
    <mergeCell ref="A3:J3"/>
    <mergeCell ref="A4:A6"/>
    <mergeCell ref="B4:B6"/>
    <mergeCell ref="C4:C6"/>
    <mergeCell ref="D4:D6"/>
    <mergeCell ref="E4:E6"/>
    <mergeCell ref="F4:G4"/>
    <mergeCell ref="H4:N4"/>
    <mergeCell ref="O4:O6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25" x14ac:dyDescent="0.2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勃利</vt:lpstr>
      <vt:lpstr>Sheet1</vt:lpstr>
      <vt:lpstr>勃利!Print_Titles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Windows 用户</cp:lastModifiedBy>
  <dcterms:created xsi:type="dcterms:W3CDTF">2015-06-05T18:19:34Z</dcterms:created>
  <dcterms:modified xsi:type="dcterms:W3CDTF">2020-11-19T02:53:39Z</dcterms:modified>
</cp:coreProperties>
</file>