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90"/>
  </bookViews>
  <sheets>
    <sheet name="Sheet3" sheetId="1" r:id="rId1"/>
  </sheets>
  <calcPr calcId="144525"/>
</workbook>
</file>

<file path=xl/calcChain.xml><?xml version="1.0" encoding="utf-8"?>
<calcChain xmlns="http://schemas.openxmlformats.org/spreadsheetml/2006/main">
  <c r="M8" i="1" l="1"/>
  <c r="L8" i="1"/>
  <c r="K8" i="1"/>
</calcChain>
</file>

<file path=xl/sharedStrings.xml><?xml version="1.0" encoding="utf-8"?>
<sst xmlns="http://schemas.openxmlformats.org/spreadsheetml/2006/main" count="159" uniqueCount="92">
  <si>
    <t>附件1</t>
  </si>
  <si>
    <t>财政专项衔接推进乡村振兴补助资金项目备案表</t>
  </si>
  <si>
    <r>
      <rPr>
        <b/>
        <sz val="11"/>
        <rFont val="宋体"/>
        <charset val="134"/>
      </rPr>
      <t>联系方式：0</t>
    </r>
    <r>
      <rPr>
        <b/>
        <sz val="11"/>
        <rFont val="宋体"/>
        <charset val="134"/>
      </rPr>
      <t>464-8521565</t>
    </r>
  </si>
  <si>
    <t>单位：万元</t>
  </si>
  <si>
    <t>序 号</t>
  </si>
  <si>
    <t>项目名称</t>
  </si>
  <si>
    <t>是否出自项目库</t>
  </si>
  <si>
    <t>建设地点</t>
  </si>
  <si>
    <t>建设内容</t>
  </si>
  <si>
    <t>建设规模</t>
  </si>
  <si>
    <t>总资金（万元）</t>
  </si>
  <si>
    <t>预计开工时间</t>
  </si>
  <si>
    <t>预计竣工时间</t>
  </si>
  <si>
    <t>使用方式</t>
  </si>
  <si>
    <t>带贫减贫机制</t>
  </si>
  <si>
    <t>绩效目标</t>
  </si>
  <si>
    <t>乡（镇）</t>
  </si>
  <si>
    <t>村</t>
  </si>
  <si>
    <t>单位</t>
  </si>
  <si>
    <t>数量</t>
  </si>
  <si>
    <t>群众参与方式</t>
  </si>
  <si>
    <t>受益对象</t>
  </si>
  <si>
    <t>预期收益情况</t>
  </si>
  <si>
    <t xml:space="preserve"> 财政专项扶贫资金</t>
  </si>
  <si>
    <t>资金指标文号</t>
  </si>
  <si>
    <t>贷款或自筹</t>
  </si>
  <si>
    <t>其他资金</t>
  </si>
  <si>
    <t>非贫困户</t>
  </si>
  <si>
    <t>户数</t>
  </si>
  <si>
    <t>人数</t>
  </si>
  <si>
    <t>合计</t>
  </si>
  <si>
    <t>禾鑫公司产业项目-畜牧扶贫产业园-大四站镇小连种猪场基础设施建设</t>
  </si>
  <si>
    <t>是</t>
  </si>
  <si>
    <t>大四站镇</t>
  </si>
  <si>
    <t>小连村</t>
  </si>
  <si>
    <t>建设年存栏基础母猪2500头养殖场的基础设施。</t>
  </si>
  <si>
    <t>个</t>
  </si>
  <si>
    <t>建设、租赁</t>
  </si>
  <si>
    <t>禾鑫公司产业项目-畜牧扶贫产业园-大四站镇小连种猪场环保设施建设</t>
  </si>
  <si>
    <t>建设年存栏基础母猪2500头养殖场的环保设施。</t>
  </si>
  <si>
    <t>禾鑫公司产业项目-畜牧扶贫产业园-永恒乡荣光种猪场基础设施建设</t>
  </si>
  <si>
    <t>永恒乡</t>
  </si>
  <si>
    <t>荣光村</t>
  </si>
  <si>
    <t>禾鑫公司产业项目-畜牧扶贫产业园-永恒乡荣光种猪场环保设施建设</t>
  </si>
  <si>
    <t>禾鑫公司产业项目-畜牧扶贫产业园-倭肯镇西生猪养殖场基础设施</t>
  </si>
  <si>
    <t>倭肯镇</t>
  </si>
  <si>
    <t>镇西村</t>
  </si>
  <si>
    <t>建设年存栏基础母猪1.2万头养殖场的基础设施。</t>
  </si>
  <si>
    <t>禾鑫公司产业项目-畜牧扶贫产业园-双河镇永峰种猪场环保设施建设</t>
  </si>
  <si>
    <t>双河镇</t>
  </si>
  <si>
    <t>永峰村</t>
  </si>
  <si>
    <t>建设年存栏基础母猪3000头养殖场的环保设施。</t>
  </si>
  <si>
    <t>禾鑫公司产业项目-收购企业资产-利民药业</t>
  </si>
  <si>
    <t>小五站镇</t>
  </si>
  <si>
    <t>兴民村</t>
  </si>
  <si>
    <t>收购利民药业固定资产</t>
  </si>
  <si>
    <t>禾鑫公司产业项目-收购企业资产-田润公司</t>
  </si>
  <si>
    <t>勃利镇</t>
  </si>
  <si>
    <t>太平村</t>
  </si>
  <si>
    <t>收购田润公司固定资产</t>
  </si>
  <si>
    <t>禾鑫公司产业项目-收购企业资产-五方猪场</t>
  </si>
  <si>
    <t>收购五方猪场固定资产</t>
  </si>
  <si>
    <t>2021年光伏扶贫电站贴息</t>
  </si>
  <si>
    <t>2021年扶贫小额贷款风险补偿金</t>
  </si>
  <si>
    <t>2021年扶贫小额贷款贴息</t>
  </si>
  <si>
    <t>2021年春季雨露计划</t>
    <phoneticPr fontId="10" type="noConversion"/>
  </si>
  <si>
    <t>是</t>
    <phoneticPr fontId="10" type="noConversion"/>
  </si>
  <si>
    <t>黑财指（农）[2021]143号</t>
    <phoneticPr fontId="10" type="noConversion"/>
  </si>
  <si>
    <t>补助</t>
    <phoneticPr fontId="10" type="noConversion"/>
  </si>
  <si>
    <t>受益人口≧300人</t>
    <phoneticPr fontId="10" type="noConversion"/>
  </si>
  <si>
    <t>2021年秋季雨露计划</t>
    <phoneticPr fontId="10" type="noConversion"/>
  </si>
  <si>
    <t>是</t>
    <phoneticPr fontId="10" type="noConversion"/>
  </si>
  <si>
    <t>建设规模500千瓦/座的21座村级光伏电站</t>
    <phoneticPr fontId="10" type="noConversion"/>
  </si>
  <si>
    <t>座</t>
    <phoneticPr fontId="10" type="noConversion"/>
  </si>
  <si>
    <t>贴息</t>
    <phoneticPr fontId="10" type="noConversion"/>
  </si>
  <si>
    <t>收益设置公益性岗位、给予无劳动能力户补助等</t>
    <phoneticPr fontId="10" type="noConversion"/>
  </si>
  <si>
    <t>受益人口≧1800户；</t>
    <phoneticPr fontId="10" type="noConversion"/>
  </si>
  <si>
    <t>风险补偿金</t>
    <phoneticPr fontId="10" type="noConversion"/>
  </si>
  <si>
    <t>受益人口≧2400户</t>
    <phoneticPr fontId="10" type="noConversion"/>
  </si>
  <si>
    <t>2021年外出务工脱贫劳动力（含监测帮扶对象）一次性交通补助</t>
    <phoneticPr fontId="10" type="noConversion"/>
  </si>
  <si>
    <t>补助</t>
    <phoneticPr fontId="10" type="noConversion"/>
  </si>
  <si>
    <t>受益人口≧400人</t>
    <phoneticPr fontId="10" type="noConversion"/>
  </si>
  <si>
    <t>年实现租金收益100万元，受益人口≧500人</t>
    <phoneticPr fontId="5" type="noConversion"/>
  </si>
  <si>
    <t>年实现租金收益17万元，受益人口≧85人</t>
    <phoneticPr fontId="5" type="noConversion"/>
  </si>
  <si>
    <t>年实现租金收益67万元，受益人口≧335人</t>
    <phoneticPr fontId="5" type="noConversion"/>
  </si>
  <si>
    <t>年实现租金收益15万元，受益人口≧75人</t>
    <phoneticPr fontId="5" type="noConversion"/>
  </si>
  <si>
    <t>年实现租金收益50万元，受益人口≧250人</t>
    <phoneticPr fontId="5" type="noConversion"/>
  </si>
  <si>
    <t>年实现租金收益9万元，受益人口≧45人</t>
    <phoneticPr fontId="5" type="noConversion"/>
  </si>
  <si>
    <t>年实现租金收益13万元，受益人口≧65人</t>
    <phoneticPr fontId="5" type="noConversion"/>
  </si>
  <si>
    <t>填报人：刘畅</t>
    <phoneticPr fontId="5" type="noConversion"/>
  </si>
  <si>
    <t>填报时间：2021年6月</t>
    <phoneticPr fontId="5" type="noConversion"/>
  </si>
  <si>
    <t>脱贫户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</si>
</sst>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_ "/>
    <numFmt numFmtId="179" formatCode="0.000_ "/>
  </numFmts>
  <fonts count="12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2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2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176" fontId="1" fillId="0" borderId="3" xfId="0" applyNumberFormat="1" applyFont="1" applyBorder="1" applyAlignment="1">
      <alignment horizontal="center" vertical="center" wrapText="1"/>
    </xf>
    <xf numFmtId="57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57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57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topLeftCell="A8" workbookViewId="0">
      <selection activeCell="S12" sqref="S12"/>
    </sheetView>
  </sheetViews>
  <sheetFormatPr defaultColWidth="9" defaultRowHeight="14.25"/>
  <cols>
    <col min="1" max="1" width="5.125" style="3" customWidth="1"/>
    <col min="2" max="2" width="26.75" style="4" customWidth="1"/>
    <col min="3" max="3" width="6.875" style="4" customWidth="1"/>
    <col min="4" max="4" width="8" style="3" customWidth="1"/>
    <col min="5" max="5" width="6.625" style="3" customWidth="1"/>
    <col min="6" max="6" width="19.625" style="3" customWidth="1"/>
    <col min="7" max="7" width="6" style="3" customWidth="1"/>
    <col min="8" max="8" width="6.75" style="3" customWidth="1"/>
    <col min="9" max="9" width="16.375" style="3" customWidth="1"/>
    <col min="10" max="10" width="8.5" style="3" customWidth="1"/>
    <col min="11" max="11" width="9.5" style="3" customWidth="1"/>
    <col min="12" max="13" width="8.75" style="5" customWidth="1"/>
    <col min="14" max="14" width="14.125" style="6" customWidth="1"/>
    <col min="15" max="15" width="14.125" style="3" customWidth="1"/>
    <col min="16" max="16" width="9.75" style="3" customWidth="1"/>
    <col min="17" max="21" width="9" style="3"/>
    <col min="22" max="22" width="6.75" style="3" customWidth="1"/>
    <col min="23" max="23" width="24.125" style="3" customWidth="1"/>
    <col min="24" max="16384" width="9" style="3"/>
  </cols>
  <sheetData>
    <row r="1" spans="1:23">
      <c r="A1" s="3" t="s">
        <v>0</v>
      </c>
    </row>
    <row r="2" spans="1:23" ht="36.950000000000003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1" customHeight="1">
      <c r="A3" s="59" t="s">
        <v>90</v>
      </c>
      <c r="B3" s="59"/>
      <c r="C3" s="60" t="s">
        <v>89</v>
      </c>
      <c r="D3" s="60"/>
      <c r="E3" s="60"/>
      <c r="F3" s="61" t="s">
        <v>2</v>
      </c>
      <c r="G3" s="61"/>
      <c r="H3" s="7"/>
      <c r="I3" s="7"/>
      <c r="J3" s="7"/>
      <c r="K3" s="7"/>
      <c r="L3" s="23"/>
      <c r="M3" s="23"/>
      <c r="N3" s="24"/>
      <c r="O3" s="25"/>
      <c r="P3" s="24"/>
      <c r="Q3" s="24"/>
      <c r="R3" s="24"/>
      <c r="S3" s="24"/>
      <c r="T3" s="24"/>
      <c r="U3" s="25" t="s">
        <v>3</v>
      </c>
      <c r="V3" s="24"/>
      <c r="W3" s="24"/>
    </row>
    <row r="4" spans="1:23" ht="18.95" customHeight="1">
      <c r="A4" s="83" t="s">
        <v>4</v>
      </c>
      <c r="B4" s="70" t="s">
        <v>5</v>
      </c>
      <c r="C4" s="70" t="s">
        <v>6</v>
      </c>
      <c r="D4" s="62" t="s">
        <v>7</v>
      </c>
      <c r="E4" s="62"/>
      <c r="F4" s="88" t="s">
        <v>8</v>
      </c>
      <c r="G4" s="63" t="s">
        <v>9</v>
      </c>
      <c r="H4" s="64"/>
      <c r="I4" s="63" t="s">
        <v>10</v>
      </c>
      <c r="J4" s="79"/>
      <c r="K4" s="79"/>
      <c r="L4" s="79"/>
      <c r="M4" s="79"/>
      <c r="N4" s="66" t="s">
        <v>11</v>
      </c>
      <c r="O4" s="67" t="s">
        <v>12</v>
      </c>
      <c r="P4" s="70" t="s">
        <v>13</v>
      </c>
      <c r="Q4" s="65" t="s">
        <v>14</v>
      </c>
      <c r="R4" s="65"/>
      <c r="S4" s="65"/>
      <c r="T4" s="65"/>
      <c r="U4" s="65"/>
      <c r="V4" s="65"/>
      <c r="W4" s="76" t="s">
        <v>15</v>
      </c>
    </row>
    <row r="5" spans="1:23" ht="21.95" customHeight="1">
      <c r="A5" s="84"/>
      <c r="B5" s="71"/>
      <c r="C5" s="71"/>
      <c r="D5" s="86" t="s">
        <v>16</v>
      </c>
      <c r="E5" s="86" t="s">
        <v>17</v>
      </c>
      <c r="F5" s="86"/>
      <c r="G5" s="88" t="s">
        <v>18</v>
      </c>
      <c r="H5" s="67" t="s">
        <v>19</v>
      </c>
      <c r="I5" s="63"/>
      <c r="J5" s="80"/>
      <c r="K5" s="80"/>
      <c r="L5" s="80"/>
      <c r="M5" s="80"/>
      <c r="N5" s="66"/>
      <c r="O5" s="68"/>
      <c r="P5" s="71"/>
      <c r="Q5" s="65" t="s">
        <v>20</v>
      </c>
      <c r="R5" s="81" t="s">
        <v>21</v>
      </c>
      <c r="S5" s="65"/>
      <c r="T5" s="65"/>
      <c r="U5" s="65"/>
      <c r="V5" s="73" t="s">
        <v>22</v>
      </c>
      <c r="W5" s="77"/>
    </row>
    <row r="6" spans="1:23" ht="48.95" customHeight="1">
      <c r="A6" s="84"/>
      <c r="B6" s="71"/>
      <c r="C6" s="71"/>
      <c r="D6" s="86"/>
      <c r="E6" s="86"/>
      <c r="F6" s="86"/>
      <c r="G6" s="86"/>
      <c r="H6" s="68"/>
      <c r="I6" s="62"/>
      <c r="J6" s="89" t="s">
        <v>23</v>
      </c>
      <c r="K6" s="89" t="s">
        <v>24</v>
      </c>
      <c r="L6" s="89" t="s">
        <v>25</v>
      </c>
      <c r="M6" s="90" t="s">
        <v>26</v>
      </c>
      <c r="N6" s="66"/>
      <c r="O6" s="68"/>
      <c r="P6" s="71"/>
      <c r="Q6" s="65"/>
      <c r="R6" s="81" t="s">
        <v>91</v>
      </c>
      <c r="S6" s="65"/>
      <c r="T6" s="82" t="s">
        <v>27</v>
      </c>
      <c r="U6" s="81"/>
      <c r="V6" s="74"/>
      <c r="W6" s="77"/>
    </row>
    <row r="7" spans="1:23" ht="23.1" customHeight="1">
      <c r="A7" s="85"/>
      <c r="B7" s="72"/>
      <c r="C7" s="72"/>
      <c r="D7" s="87"/>
      <c r="E7" s="87"/>
      <c r="F7" s="87"/>
      <c r="G7" s="87"/>
      <c r="H7" s="69"/>
      <c r="I7" s="62"/>
      <c r="J7" s="89"/>
      <c r="K7" s="89"/>
      <c r="L7" s="89"/>
      <c r="M7" s="90"/>
      <c r="N7" s="66"/>
      <c r="O7" s="69"/>
      <c r="P7" s="72"/>
      <c r="Q7" s="65"/>
      <c r="R7" s="36" t="s">
        <v>28</v>
      </c>
      <c r="S7" s="35" t="s">
        <v>29</v>
      </c>
      <c r="T7" s="35" t="s">
        <v>28</v>
      </c>
      <c r="U7" s="35" t="s">
        <v>29</v>
      </c>
      <c r="V7" s="75"/>
      <c r="W7" s="78"/>
    </row>
    <row r="8" spans="1:23" s="1" customFormat="1" ht="35.1" customHeight="1">
      <c r="A8" s="8"/>
      <c r="B8" s="9" t="s">
        <v>30</v>
      </c>
      <c r="C8" s="9"/>
      <c r="D8" s="10"/>
      <c r="E8" s="10"/>
      <c r="F8" s="11"/>
      <c r="G8" s="11"/>
      <c r="H8" s="12"/>
      <c r="I8" s="26">
        <v>5436</v>
      </c>
      <c r="J8" s="26">
        <v>5436</v>
      </c>
      <c r="K8" s="26">
        <f>SUM(K15:K23)</f>
        <v>0</v>
      </c>
      <c r="L8" s="26">
        <f>SUM(L15:L23)</f>
        <v>0</v>
      </c>
      <c r="M8" s="26">
        <f>SUM(M15:M23)</f>
        <v>0</v>
      </c>
      <c r="N8" s="27"/>
      <c r="O8" s="28"/>
      <c r="P8" s="29"/>
      <c r="Q8" s="29"/>
      <c r="R8" s="32"/>
      <c r="S8" s="32"/>
      <c r="T8" s="32"/>
      <c r="U8" s="29"/>
      <c r="V8" s="37"/>
      <c r="W8" s="29"/>
    </row>
    <row r="9" spans="1:23" s="44" customFormat="1" ht="33.75" customHeight="1">
      <c r="A9" s="38">
        <v>1</v>
      </c>
      <c r="B9" s="39" t="s">
        <v>65</v>
      </c>
      <c r="C9" s="39" t="s">
        <v>66</v>
      </c>
      <c r="D9" s="39"/>
      <c r="E9" s="39"/>
      <c r="F9" s="39"/>
      <c r="G9" s="39"/>
      <c r="H9" s="39"/>
      <c r="I9" s="40">
        <v>50</v>
      </c>
      <c r="J9" s="40">
        <v>50</v>
      </c>
      <c r="K9" s="38" t="s">
        <v>67</v>
      </c>
      <c r="L9" s="41"/>
      <c r="M9" s="41"/>
      <c r="N9" s="42">
        <v>44378</v>
      </c>
      <c r="O9" s="42">
        <v>44531</v>
      </c>
      <c r="P9" s="39" t="s">
        <v>68</v>
      </c>
      <c r="Q9" s="39"/>
      <c r="R9" s="39">
        <v>300</v>
      </c>
      <c r="S9" s="39">
        <v>660</v>
      </c>
      <c r="T9" s="39"/>
      <c r="U9" s="39"/>
      <c r="V9" s="43"/>
      <c r="W9" s="39" t="s">
        <v>69</v>
      </c>
    </row>
    <row r="10" spans="1:23" s="44" customFormat="1" ht="33.75" customHeight="1">
      <c r="A10" s="38">
        <v>2</v>
      </c>
      <c r="B10" s="39" t="s">
        <v>70</v>
      </c>
      <c r="C10" s="39" t="s">
        <v>66</v>
      </c>
      <c r="D10" s="39"/>
      <c r="E10" s="39"/>
      <c r="F10" s="39"/>
      <c r="G10" s="39"/>
      <c r="H10" s="39"/>
      <c r="I10" s="40">
        <v>50</v>
      </c>
      <c r="J10" s="40">
        <v>50</v>
      </c>
      <c r="K10" s="38" t="s">
        <v>67</v>
      </c>
      <c r="L10" s="41"/>
      <c r="M10" s="41"/>
      <c r="N10" s="42">
        <v>44378</v>
      </c>
      <c r="O10" s="42">
        <v>44531</v>
      </c>
      <c r="P10" s="39" t="s">
        <v>68</v>
      </c>
      <c r="Q10" s="39"/>
      <c r="R10" s="39">
        <v>300</v>
      </c>
      <c r="S10" s="39">
        <v>660</v>
      </c>
      <c r="T10" s="39"/>
      <c r="U10" s="39"/>
      <c r="V10" s="43"/>
      <c r="W10" s="39" t="s">
        <v>69</v>
      </c>
    </row>
    <row r="11" spans="1:23" s="48" customFormat="1" ht="35.1" customHeight="1">
      <c r="A11" s="38">
        <v>3</v>
      </c>
      <c r="B11" s="39" t="s">
        <v>62</v>
      </c>
      <c r="C11" s="39" t="s">
        <v>71</v>
      </c>
      <c r="D11" s="39"/>
      <c r="E11" s="45"/>
      <c r="F11" s="38" t="s">
        <v>72</v>
      </c>
      <c r="G11" s="39" t="s">
        <v>73</v>
      </c>
      <c r="H11" s="39">
        <v>21</v>
      </c>
      <c r="I11" s="40">
        <v>641</v>
      </c>
      <c r="J11" s="40">
        <v>641</v>
      </c>
      <c r="K11" s="38" t="s">
        <v>67</v>
      </c>
      <c r="L11" s="45"/>
      <c r="M11" s="45"/>
      <c r="N11" s="42">
        <v>44378</v>
      </c>
      <c r="O11" s="42">
        <v>44531</v>
      </c>
      <c r="P11" s="46" t="s">
        <v>74</v>
      </c>
      <c r="Q11" s="39" t="s">
        <v>75</v>
      </c>
      <c r="R11" s="46">
        <v>1800</v>
      </c>
      <c r="S11" s="39">
        <v>3960.0000000000005</v>
      </c>
      <c r="T11" s="46"/>
      <c r="U11" s="46"/>
      <c r="V11" s="47"/>
      <c r="W11" s="39" t="s">
        <v>76</v>
      </c>
    </row>
    <row r="12" spans="1:23" s="48" customFormat="1" ht="35.1" customHeight="1">
      <c r="A12" s="38">
        <v>4</v>
      </c>
      <c r="B12" s="39" t="s">
        <v>63</v>
      </c>
      <c r="C12" s="39" t="s">
        <v>71</v>
      </c>
      <c r="D12" s="39"/>
      <c r="E12" s="49"/>
      <c r="F12" s="50"/>
      <c r="G12" s="50"/>
      <c r="H12" s="51"/>
      <c r="I12" s="40">
        <v>1000</v>
      </c>
      <c r="J12" s="51">
        <v>1000</v>
      </c>
      <c r="K12" s="38" t="s">
        <v>67</v>
      </c>
      <c r="L12" s="52"/>
      <c r="M12" s="52"/>
      <c r="N12" s="42">
        <v>44378</v>
      </c>
      <c r="O12" s="42">
        <v>44531</v>
      </c>
      <c r="P12" s="46" t="s">
        <v>77</v>
      </c>
      <c r="Q12" s="53"/>
      <c r="R12" s="46">
        <v>2400</v>
      </c>
      <c r="S12" s="39">
        <v>5280</v>
      </c>
      <c r="T12" s="46"/>
      <c r="U12" s="46"/>
      <c r="V12" s="47"/>
      <c r="W12" s="39" t="s">
        <v>78</v>
      </c>
    </row>
    <row r="13" spans="1:23" s="48" customFormat="1" ht="35.1" customHeight="1">
      <c r="A13" s="38">
        <v>5</v>
      </c>
      <c r="B13" s="39" t="s">
        <v>64</v>
      </c>
      <c r="C13" s="39" t="s">
        <v>71</v>
      </c>
      <c r="D13" s="54"/>
      <c r="E13" s="55"/>
      <c r="F13" s="39"/>
      <c r="G13" s="39"/>
      <c r="H13" s="40"/>
      <c r="I13" s="40">
        <v>400</v>
      </c>
      <c r="J13" s="40">
        <v>400</v>
      </c>
      <c r="K13" s="38" t="s">
        <v>67</v>
      </c>
      <c r="L13" s="56"/>
      <c r="M13" s="56"/>
      <c r="N13" s="42">
        <v>44378</v>
      </c>
      <c r="O13" s="42">
        <v>44531</v>
      </c>
      <c r="P13" s="46" t="s">
        <v>74</v>
      </c>
      <c r="Q13" s="53"/>
      <c r="R13" s="46">
        <v>2400</v>
      </c>
      <c r="S13" s="39">
        <v>5280</v>
      </c>
      <c r="T13" s="46"/>
      <c r="U13" s="46"/>
      <c r="V13" s="47"/>
      <c r="W13" s="39" t="s">
        <v>78</v>
      </c>
    </row>
    <row r="14" spans="1:23" s="48" customFormat="1" ht="35.1" customHeight="1">
      <c r="A14" s="38">
        <v>6</v>
      </c>
      <c r="B14" s="39" t="s">
        <v>79</v>
      </c>
      <c r="C14" s="39" t="s">
        <v>71</v>
      </c>
      <c r="D14" s="54"/>
      <c r="E14" s="55"/>
      <c r="F14" s="39"/>
      <c r="G14" s="39"/>
      <c r="H14" s="40"/>
      <c r="I14" s="40">
        <v>20</v>
      </c>
      <c r="J14" s="40">
        <v>20</v>
      </c>
      <c r="K14" s="38" t="s">
        <v>67</v>
      </c>
      <c r="L14" s="56"/>
      <c r="M14" s="56"/>
      <c r="N14" s="42">
        <v>44378</v>
      </c>
      <c r="O14" s="42">
        <v>44531</v>
      </c>
      <c r="P14" s="39" t="s">
        <v>80</v>
      </c>
      <c r="Q14" s="53"/>
      <c r="R14" s="46">
        <v>400</v>
      </c>
      <c r="S14" s="39">
        <v>880.00000000000011</v>
      </c>
      <c r="T14" s="46"/>
      <c r="U14" s="46"/>
      <c r="V14" s="47"/>
      <c r="W14" s="39" t="s">
        <v>81</v>
      </c>
    </row>
    <row r="15" spans="1:23" s="2" customFormat="1" ht="33.75" customHeight="1">
      <c r="A15" s="38">
        <v>7</v>
      </c>
      <c r="B15" s="14" t="s">
        <v>31</v>
      </c>
      <c r="C15" s="15" t="s">
        <v>32</v>
      </c>
      <c r="D15" s="15" t="s">
        <v>33</v>
      </c>
      <c r="E15" s="15" t="s">
        <v>34</v>
      </c>
      <c r="F15" s="13" t="s">
        <v>35</v>
      </c>
      <c r="G15" s="15" t="s">
        <v>36</v>
      </c>
      <c r="H15" s="15">
        <v>1</v>
      </c>
      <c r="I15" s="30">
        <v>1000</v>
      </c>
      <c r="J15" s="30">
        <v>1000</v>
      </c>
      <c r="K15" s="38" t="s">
        <v>67</v>
      </c>
      <c r="L15" s="22"/>
      <c r="M15" s="22"/>
      <c r="N15" s="31">
        <v>44317</v>
      </c>
      <c r="O15" s="42">
        <v>44531</v>
      </c>
      <c r="P15" s="32" t="s">
        <v>37</v>
      </c>
      <c r="Q15" s="39" t="s">
        <v>75</v>
      </c>
      <c r="R15" s="32">
        <v>500</v>
      </c>
      <c r="S15" s="39">
        <v>1100</v>
      </c>
      <c r="T15" s="32"/>
      <c r="U15" s="32"/>
      <c r="V15" s="37">
        <v>100</v>
      </c>
      <c r="W15" s="20" t="s">
        <v>82</v>
      </c>
    </row>
    <row r="16" spans="1:23" s="1" customFormat="1" ht="35.1" customHeight="1">
      <c r="A16" s="38">
        <v>8</v>
      </c>
      <c r="B16" s="14" t="s">
        <v>38</v>
      </c>
      <c r="C16" s="15" t="s">
        <v>32</v>
      </c>
      <c r="D16" s="15" t="s">
        <v>33</v>
      </c>
      <c r="E16" s="15" t="s">
        <v>34</v>
      </c>
      <c r="F16" s="13" t="s">
        <v>39</v>
      </c>
      <c r="G16" s="15" t="s">
        <v>36</v>
      </c>
      <c r="H16" s="15">
        <v>1</v>
      </c>
      <c r="I16" s="30">
        <v>174</v>
      </c>
      <c r="J16" s="30">
        <v>174</v>
      </c>
      <c r="K16" s="38" t="s">
        <v>67</v>
      </c>
      <c r="L16" s="15"/>
      <c r="M16" s="15"/>
      <c r="N16" s="31">
        <v>44317</v>
      </c>
      <c r="O16" s="42">
        <v>44531</v>
      </c>
      <c r="P16" s="32" t="s">
        <v>37</v>
      </c>
      <c r="Q16" s="39" t="s">
        <v>75</v>
      </c>
      <c r="R16" s="32">
        <v>85</v>
      </c>
      <c r="S16" s="39">
        <v>187.00000000000003</v>
      </c>
      <c r="T16" s="32"/>
      <c r="U16" s="32"/>
      <c r="V16" s="37">
        <v>17</v>
      </c>
      <c r="W16" s="20" t="s">
        <v>83</v>
      </c>
    </row>
    <row r="17" spans="1:23" s="1" customFormat="1" ht="35.1" customHeight="1">
      <c r="A17" s="38">
        <v>9</v>
      </c>
      <c r="B17" s="16" t="s">
        <v>40</v>
      </c>
      <c r="C17" s="15" t="s">
        <v>32</v>
      </c>
      <c r="D17" s="17" t="s">
        <v>41</v>
      </c>
      <c r="E17" s="18" t="s">
        <v>42</v>
      </c>
      <c r="F17" s="13" t="s">
        <v>35</v>
      </c>
      <c r="G17" s="17" t="s">
        <v>36</v>
      </c>
      <c r="H17" s="19">
        <v>1</v>
      </c>
      <c r="I17" s="30">
        <v>670</v>
      </c>
      <c r="J17" s="30">
        <v>670</v>
      </c>
      <c r="K17" s="38" t="s">
        <v>67</v>
      </c>
      <c r="L17" s="33"/>
      <c r="M17" s="33"/>
      <c r="N17" s="31">
        <v>44318</v>
      </c>
      <c r="O17" s="42">
        <v>44531</v>
      </c>
      <c r="P17" s="32" t="s">
        <v>37</v>
      </c>
      <c r="Q17" s="39" t="s">
        <v>75</v>
      </c>
      <c r="R17" s="32">
        <v>335</v>
      </c>
      <c r="S17" s="39">
        <v>737.00000000000011</v>
      </c>
      <c r="T17" s="32"/>
      <c r="U17" s="32"/>
      <c r="V17" s="37">
        <v>67</v>
      </c>
      <c r="W17" s="20" t="s">
        <v>84</v>
      </c>
    </row>
    <row r="18" spans="1:23" s="1" customFormat="1" ht="35.1" customHeight="1">
      <c r="A18" s="38">
        <v>10</v>
      </c>
      <c r="B18" s="16" t="s">
        <v>43</v>
      </c>
      <c r="C18" s="15" t="s">
        <v>32</v>
      </c>
      <c r="D18" s="17" t="s">
        <v>41</v>
      </c>
      <c r="E18" s="18" t="s">
        <v>42</v>
      </c>
      <c r="F18" s="13" t="s">
        <v>39</v>
      </c>
      <c r="G18" s="15" t="s">
        <v>36</v>
      </c>
      <c r="H18" s="15">
        <v>1</v>
      </c>
      <c r="I18" s="30">
        <v>174</v>
      </c>
      <c r="J18" s="30">
        <v>174</v>
      </c>
      <c r="K18" s="38" t="s">
        <v>67</v>
      </c>
      <c r="L18" s="34"/>
      <c r="M18" s="34"/>
      <c r="N18" s="31">
        <v>44318</v>
      </c>
      <c r="O18" s="42">
        <v>44531</v>
      </c>
      <c r="P18" s="32" t="s">
        <v>37</v>
      </c>
      <c r="Q18" s="39" t="s">
        <v>75</v>
      </c>
      <c r="R18" s="32">
        <v>85</v>
      </c>
      <c r="S18" s="39">
        <v>187.00000000000003</v>
      </c>
      <c r="T18" s="32"/>
      <c r="U18" s="32"/>
      <c r="V18" s="37">
        <v>17</v>
      </c>
      <c r="W18" s="20" t="s">
        <v>83</v>
      </c>
    </row>
    <row r="19" spans="1:23" s="1" customFormat="1" ht="35.1" customHeight="1">
      <c r="A19" s="38">
        <v>11</v>
      </c>
      <c r="B19" s="16" t="s">
        <v>44</v>
      </c>
      <c r="C19" s="15" t="s">
        <v>32</v>
      </c>
      <c r="D19" s="20" t="s">
        <v>45</v>
      </c>
      <c r="E19" s="21" t="s">
        <v>46</v>
      </c>
      <c r="F19" s="20" t="s">
        <v>47</v>
      </c>
      <c r="G19" s="15" t="s">
        <v>36</v>
      </c>
      <c r="H19" s="15">
        <v>1</v>
      </c>
      <c r="I19" s="30">
        <v>199</v>
      </c>
      <c r="J19" s="30">
        <v>199</v>
      </c>
      <c r="K19" s="38" t="s">
        <v>67</v>
      </c>
      <c r="L19" s="34"/>
      <c r="M19" s="34"/>
      <c r="N19" s="31">
        <v>44320</v>
      </c>
      <c r="O19" s="42">
        <v>44531</v>
      </c>
      <c r="P19" s="32" t="s">
        <v>37</v>
      </c>
      <c r="Q19" s="39" t="s">
        <v>75</v>
      </c>
      <c r="R19" s="32">
        <v>75</v>
      </c>
      <c r="S19" s="39">
        <v>165</v>
      </c>
      <c r="T19" s="32"/>
      <c r="U19" s="32"/>
      <c r="V19" s="37">
        <v>15</v>
      </c>
      <c r="W19" s="20" t="s">
        <v>85</v>
      </c>
    </row>
    <row r="20" spans="1:23" s="1" customFormat="1" ht="35.1" customHeight="1">
      <c r="A20" s="38">
        <v>12</v>
      </c>
      <c r="B20" s="13" t="s">
        <v>48</v>
      </c>
      <c r="C20" s="15" t="s">
        <v>32</v>
      </c>
      <c r="D20" s="17" t="s">
        <v>49</v>
      </c>
      <c r="E20" s="18" t="s">
        <v>50</v>
      </c>
      <c r="F20" s="13" t="s">
        <v>51</v>
      </c>
      <c r="G20" s="17" t="s">
        <v>36</v>
      </c>
      <c r="H20" s="19">
        <v>1</v>
      </c>
      <c r="I20" s="30">
        <v>500</v>
      </c>
      <c r="J20" s="30">
        <v>500</v>
      </c>
      <c r="K20" s="38" t="s">
        <v>67</v>
      </c>
      <c r="L20" s="34"/>
      <c r="M20" s="34"/>
      <c r="N20" s="31">
        <v>44319</v>
      </c>
      <c r="O20" s="42">
        <v>44531</v>
      </c>
      <c r="P20" s="32" t="s">
        <v>37</v>
      </c>
      <c r="Q20" s="39" t="s">
        <v>75</v>
      </c>
      <c r="R20" s="32">
        <v>250</v>
      </c>
      <c r="S20" s="39">
        <v>550</v>
      </c>
      <c r="T20" s="32"/>
      <c r="U20" s="32"/>
      <c r="V20" s="37">
        <v>50</v>
      </c>
      <c r="W20" s="20" t="s">
        <v>86</v>
      </c>
    </row>
    <row r="21" spans="1:23" s="1" customFormat="1" ht="35.1" customHeight="1">
      <c r="A21" s="38">
        <v>13</v>
      </c>
      <c r="B21" s="16" t="s">
        <v>52</v>
      </c>
      <c r="C21" s="15" t="s">
        <v>32</v>
      </c>
      <c r="D21" s="20" t="s">
        <v>53</v>
      </c>
      <c r="E21" s="21" t="s">
        <v>54</v>
      </c>
      <c r="F21" s="20" t="s">
        <v>55</v>
      </c>
      <c r="G21" s="15" t="s">
        <v>36</v>
      </c>
      <c r="H21" s="15">
        <v>1</v>
      </c>
      <c r="I21" s="30">
        <v>150</v>
      </c>
      <c r="J21" s="30">
        <v>150</v>
      </c>
      <c r="K21" s="38" t="s">
        <v>67</v>
      </c>
      <c r="L21" s="34"/>
      <c r="M21" s="34"/>
      <c r="N21" s="31">
        <v>44319</v>
      </c>
      <c r="O21" s="42">
        <v>44531</v>
      </c>
      <c r="P21" s="32" t="s">
        <v>37</v>
      </c>
      <c r="Q21" s="39" t="s">
        <v>75</v>
      </c>
      <c r="R21" s="32">
        <v>45</v>
      </c>
      <c r="S21" s="39">
        <v>99.000000000000014</v>
      </c>
      <c r="T21" s="32"/>
      <c r="U21" s="32"/>
      <c r="V21" s="37">
        <v>9</v>
      </c>
      <c r="W21" s="20" t="s">
        <v>87</v>
      </c>
    </row>
    <row r="22" spans="1:23" s="1" customFormat="1" ht="35.1" customHeight="1">
      <c r="A22" s="38">
        <v>14</v>
      </c>
      <c r="B22" s="16" t="s">
        <v>56</v>
      </c>
      <c r="C22" s="15" t="s">
        <v>32</v>
      </c>
      <c r="D22" s="20" t="s">
        <v>57</v>
      </c>
      <c r="E22" s="21" t="s">
        <v>58</v>
      </c>
      <c r="F22" s="15" t="s">
        <v>59</v>
      </c>
      <c r="G22" s="15" t="s">
        <v>36</v>
      </c>
      <c r="H22" s="15">
        <v>1</v>
      </c>
      <c r="I22" s="30">
        <v>230</v>
      </c>
      <c r="J22" s="30">
        <v>230</v>
      </c>
      <c r="K22" s="38" t="s">
        <v>67</v>
      </c>
      <c r="L22" s="34"/>
      <c r="M22" s="34"/>
      <c r="N22" s="31">
        <v>44319</v>
      </c>
      <c r="O22" s="42">
        <v>44531</v>
      </c>
      <c r="P22" s="32" t="s">
        <v>37</v>
      </c>
      <c r="Q22" s="39" t="s">
        <v>75</v>
      </c>
      <c r="R22" s="32">
        <v>65</v>
      </c>
      <c r="S22" s="39">
        <v>143</v>
      </c>
      <c r="T22" s="32"/>
      <c r="U22" s="32"/>
      <c r="V22" s="37">
        <v>13</v>
      </c>
      <c r="W22" s="20" t="s">
        <v>88</v>
      </c>
    </row>
    <row r="23" spans="1:23" s="1" customFormat="1" ht="35.1" customHeight="1">
      <c r="A23" s="38">
        <v>15</v>
      </c>
      <c r="B23" s="16" t="s">
        <v>60</v>
      </c>
      <c r="C23" s="15" t="s">
        <v>32</v>
      </c>
      <c r="D23" s="20" t="s">
        <v>49</v>
      </c>
      <c r="E23" s="20" t="s">
        <v>50</v>
      </c>
      <c r="F23" s="15" t="s">
        <v>61</v>
      </c>
      <c r="G23" s="20" t="s">
        <v>36</v>
      </c>
      <c r="H23" s="22">
        <v>1</v>
      </c>
      <c r="I23" s="30">
        <v>178</v>
      </c>
      <c r="J23" s="30">
        <v>178</v>
      </c>
      <c r="K23" s="38" t="s">
        <v>67</v>
      </c>
      <c r="L23" s="34"/>
      <c r="M23" s="34"/>
      <c r="N23" s="31">
        <v>44319</v>
      </c>
      <c r="O23" s="57">
        <v>44531</v>
      </c>
      <c r="P23" s="32" t="s">
        <v>37</v>
      </c>
      <c r="Q23" s="39" t="s">
        <v>75</v>
      </c>
      <c r="R23" s="32">
        <v>85</v>
      </c>
      <c r="S23" s="39">
        <v>187.00000000000003</v>
      </c>
      <c r="T23" s="32"/>
      <c r="U23" s="32"/>
      <c r="V23" s="37">
        <v>17</v>
      </c>
      <c r="W23" s="20" t="s">
        <v>83</v>
      </c>
    </row>
  </sheetData>
  <mergeCells count="30">
    <mergeCell ref="T6:U6"/>
    <mergeCell ref="A4:A7"/>
    <mergeCell ref="B4:B7"/>
    <mergeCell ref="C4:C7"/>
    <mergeCell ref="D5:D7"/>
    <mergeCell ref="E5:E7"/>
    <mergeCell ref="F4:F7"/>
    <mergeCell ref="G5:G7"/>
    <mergeCell ref="H5:H7"/>
    <mergeCell ref="I4:I7"/>
    <mergeCell ref="J6:J7"/>
    <mergeCell ref="K6:K7"/>
    <mergeCell ref="L6:L7"/>
    <mergeCell ref="M6:M7"/>
    <mergeCell ref="A2:W2"/>
    <mergeCell ref="A3:B3"/>
    <mergeCell ref="C3:E3"/>
    <mergeCell ref="F3:G3"/>
    <mergeCell ref="D4:E4"/>
    <mergeCell ref="G4:H4"/>
    <mergeCell ref="Q4:V4"/>
    <mergeCell ref="N4:N7"/>
    <mergeCell ref="O4:O7"/>
    <mergeCell ref="P4:P7"/>
    <mergeCell ref="Q5:Q7"/>
    <mergeCell ref="V5:V7"/>
    <mergeCell ref="W4:W7"/>
    <mergeCell ref="J4:M5"/>
    <mergeCell ref="R5:U5"/>
    <mergeCell ref="R6:S6"/>
  </mergeCells>
  <phoneticPr fontId="5" type="noConversion"/>
  <printOptions horizontalCentered="1"/>
  <pageMargins left="0.359027777777778" right="0.359027777777778" top="1" bottom="1" header="0.50902777777777797" footer="0.50902777777777797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2021-07-16T02:15:14Z</cp:lastPrinted>
  <dcterms:created xsi:type="dcterms:W3CDTF">2019-02-13T03:28:00Z</dcterms:created>
  <dcterms:modified xsi:type="dcterms:W3CDTF">2021-07-16T02:34:47Z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0328440F36A24E81B96753066CE230A5</vt:lpwstr>
  </property>
</Properties>
</file>